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Z2K_ZVED_001" sheetId="1" r:id="rId1"/>
  </sheets>
  <definedNames>
    <definedName name="Data">'Z2K_ZVED_001'!$A$14:$AE$280</definedName>
    <definedName name="Date">'Z2K_ZVED_001'!$B$5</definedName>
    <definedName name="Date1">'Z2K_ZVED_001'!$B$6</definedName>
    <definedName name="EXCEL_VER">12</definedName>
    <definedName name="PRINT_DATE">"02.05.2018 11:00:46"</definedName>
    <definedName name="PRINTER">"Eксель_Імпорт (XlRpt)  ДержКазначейство ЦА, Копичко Олександр"</definedName>
    <definedName name="REP_CREATOR">"2300-YatsenkoA"</definedName>
    <definedName name="SignB">'Z2K_ZVED_001'!$I$297</definedName>
    <definedName name="SignD">'Z2K_ZVED_001'!$I$294</definedName>
    <definedName name="_xlnm.Print_Titles" localSheetId="0">'Z2K_ZVED_001'!$13:$13</definedName>
    <definedName name="_xlnm.Print_Area" localSheetId="0">'Z2K_ZVED_001'!$B$1:$S$293</definedName>
  </definedNames>
  <calcPr fullCalcOnLoad="1"/>
</workbook>
</file>

<file path=xl/sharedStrings.xml><?xml version="1.0" encoding="utf-8"?>
<sst xmlns="http://schemas.openxmlformats.org/spreadsheetml/2006/main" count="1114" uniqueCount="587">
  <si>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</si>
  <si>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</si>
  <si>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</si>
  <si>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</si>
  <si>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</si>
  <si>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</si>
  <si>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</si>
  <si>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</si>
  <si>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</si>
  <si>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</si>
  <si>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</si>
  <si>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</si>
  <si>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</si>
  <si>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</si>
  <si>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</si>
  <si>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</si>
  <si>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</si>
  <si>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</si>
  <si>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</si>
  <si>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</si>
  <si>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</si>
  <si>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>*** Заповнюється на підставі рішення про місцевий бюджет, наданого відповідними фінансовими органами за місцем обслуговування органам Державної казначейської служби України</t>
  </si>
  <si>
    <t>**** Заповнюється на підставі наданої розпорядниками бюджетних коштів і місцевими фінансовими органами інформації та звітних даних розпорядників бюджетних коштів за місцем обслуговування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</si>
  <si>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</si>
  <si>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 кодами функціональної класифікації видатків та кредитування бюджету, затвердженої наказом Міністерства фінансів України від 14.01.2011 № 11, заповнюється тільки на рівні Державної казначейської служби України</t>
    </r>
  </si>
  <si>
    <t>3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№793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</si>
  <si>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</si>
  <si>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</si>
  <si>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</si>
  <si>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</si>
  <si>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</si>
  <si>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</si>
  <si>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</si>
  <si>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 xml:space="preserve">          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</si>
  <si>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</si>
  <si>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</si>
  <si>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</si>
  <si>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</si>
  <si>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</si>
  <si>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</si>
  <si>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</si>
  <si>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</si>
  <si>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</si>
  <si>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</si>
  <si>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</si>
  <si>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</si>
  <si>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</si>
  <si>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</si>
  <si>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</si>
  <si>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</si>
  <si>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</si>
  <si>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</si>
  <si>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</si>
  <si>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</si>
  <si>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</si>
  <si>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Податок на прибуток підприємств, створених за участю іноземних інвесторів</t>
  </si>
  <si>
    <t>11020300</t>
  </si>
  <si>
    <t>Податок на прибуток іноземних юридичних осіб</t>
  </si>
  <si>
    <t>11020500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</si>
  <si>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</si>
  <si>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11020700</t>
  </si>
  <si>
    <t>Податок на прибуток організацій і підприємств споживчої кооперації, кооперативів та громадських об'єднань</t>
  </si>
  <si>
    <t>11020900</t>
  </si>
  <si>
    <t>Податок на прибуток приватних підприємств</t>
  </si>
  <si>
    <t>11021000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</si>
  <si>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</si>
  <si>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11021600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</si>
  <si>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</si>
  <si>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</si>
  <si>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</si>
  <si>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</si>
  <si>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</si>
  <si>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13010100</t>
  </si>
  <si>
    <t>Рентна плата за спеціальне використання води</t>
  </si>
  <si>
    <t>13020000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</si>
  <si>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</si>
  <si>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13020100</t>
  </si>
  <si>
    <t>Рентна плата за спеціальне використання води для потреб гідроенергетики</t>
  </si>
  <si>
    <t>13020300</t>
  </si>
  <si>
    <t>Надходження рентної плати за спеціальне використання води від підприємств житлово-комунального господарства</t>
  </si>
  <si>
    <t>13020400</t>
  </si>
  <si>
    <t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</t>
  </si>
  <si>
    <t>13020600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</si>
  <si>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</si>
  <si>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</si>
  <si>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</si>
  <si>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</si>
  <si>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Плата за використання інших природних ресурсів  </t>
  </si>
  <si>
    <t>13070000</t>
  </si>
  <si>
    <t>Плата за спеціальне використання рибних та інших водних ресурсів  </t>
  </si>
  <si>
    <t>13070200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</si>
  <si>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</si>
  <si>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</si>
  <si>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</si>
  <si>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</si>
  <si>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</si>
  <si>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</si>
  <si>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</si>
  <si>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</si>
  <si>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</si>
  <si>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</si>
  <si>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</si>
  <si>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</si>
  <si>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</si>
  <si>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</si>
  <si>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</si>
  <si>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</si>
  <si>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</si>
  <si>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</si>
  <si>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</t>
  </si>
  <si>
    <t>21080000</t>
  </si>
  <si>
    <t>Інші надходження </t>
  </si>
  <si>
    <t>21080500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</si>
  <si>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</si>
  <si>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</si>
  <si>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</si>
  <si>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</si>
  <si>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</si>
  <si>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</si>
  <si>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</si>
  <si>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22010200</t>
  </si>
  <si>
    <t>Плата за ліцензії на виробництво спирту етилового, коньячного і плодового, алкогольних напоїв та тютюнових виробів  </t>
  </si>
  <si>
    <t>22010500</t>
  </si>
  <si>
    <t>Плата за ліцензії на право експорту, імпорту алкогольними напоями та тютюновими виробами  </t>
  </si>
  <si>
    <t>22010700</t>
  </si>
  <si>
    <t>Плата за ліцензії на право оптової торгівлі алкогольними напоями та тютюновими виробами  </t>
  </si>
  <si>
    <t>22011000</t>
  </si>
  <si>
    <t>Плата за ліцензії на право роздрібної торгівлі алкогольними напоями та тютюновими виробами  </t>
  </si>
  <si>
    <t>22011100</t>
  </si>
  <si>
    <t>Плата за ліцензії та сертифікати, що сплачується ліцензіатами за місцем здійснення діяльності </t>
  </si>
  <si>
    <t>22011800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</si>
  <si>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</si>
  <si>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</si>
  <si>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</si>
  <si>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</si>
  <si>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</si>
  <si>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</si>
  <si>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</si>
  <si>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</si>
  <si>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</si>
  <si>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</si>
  <si>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</si>
  <si>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</si>
  <si>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</si>
  <si>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Доходи від операцій з кредитування та надання гарантій  </t>
  </si>
  <si>
    <t>24110000</t>
  </si>
  <si>
    <t>Відсотки за користування позиками, які надавалися з місцевих бюджетів  </t>
  </si>
  <si>
    <t>24110600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</si>
  <si>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</si>
  <si>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</si>
  <si>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</si>
  <si>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</si>
  <si>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</si>
  <si>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</si>
  <si>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</si>
  <si>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</si>
  <si>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</si>
  <si>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</si>
  <si>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</si>
  <si>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</si>
  <si>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</si>
  <si>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</si>
  <si>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</si>
  <si>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</si>
  <si>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</si>
  <si>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</si>
  <si>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</si>
  <si>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</si>
  <si>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 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</si>
  <si>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25020300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</si>
  <si>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</si>
  <si>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</si>
  <si>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</si>
  <si>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</si>
  <si>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</si>
  <si>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</si>
  <si>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</si>
  <si>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</si>
  <si>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</si>
  <si>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</si>
  <si>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</si>
  <si>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41020200</t>
  </si>
  <si>
    <t>Субвенції з державного бюджету місцевим бюджетам</t>
  </si>
  <si>
    <t>41030000</t>
  </si>
  <si>
    <t>Субвенція з державного бюджету місцевим бюджетам на виплату допомоги сім'ям з дітьми, малозабезпеченим сім'ям, особам,які не мають права на пенсію, особам з інвалідністю, дітям з інвалідністю, тимчасової державної допомоги дітям,тимчасової державної соціа</t>
  </si>
  <si>
    <t>41030600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</si>
  <si>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</si>
  <si>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41030800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</si>
  <si>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</si>
  <si>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41031000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</si>
  <si>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</si>
  <si>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41032600</t>
  </si>
  <si>
    <t>Субвенція з державного бюджету місцевим бюджетам на придбання ангіографічного обладнання</t>
  </si>
  <si>
    <t>41033500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</si>
  <si>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</si>
  <si>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41033600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</si>
  <si>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</si>
  <si>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41033700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</si>
  <si>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</si>
  <si>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</si>
  <si>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</si>
  <si>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</si>
  <si>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</si>
  <si>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41034400</t>
  </si>
  <si>
    <t>Субвенція з державного бюджету місцевим бюджетам на надання державної підтримки особам з особливими освітніми потребами</t>
  </si>
  <si>
    <t>41035400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</si>
  <si>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</si>
  <si>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41035800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</si>
  <si>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</si>
  <si>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41037000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</si>
  <si>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</si>
  <si>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</si>
  <si>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Усього доходів з урахуванням міжбюджетних трансфертів з державного бюджету</t>
  </si>
  <si>
    <t>90010200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</si>
  <si>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</si>
  <si>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</si>
  <si>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</si>
  <si>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</si>
  <si>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</si>
  <si>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</si>
  <si>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</si>
  <si>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</si>
  <si>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</si>
  <si>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</si>
  <si>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</si>
  <si>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</si>
  <si>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</si>
  <si>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</si>
  <si>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</si>
  <si>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</si>
  <si>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</si>
  <si>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0922</t>
  </si>
  <si>
    <t>1040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</si>
  <si>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</si>
  <si>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0910</t>
  </si>
  <si>
    <t>1060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</si>
  <si>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</si>
  <si>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1070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</si>
  <si>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</si>
  <si>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1080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</si>
  <si>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</si>
  <si>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</si>
  <si>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</si>
  <si>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Підготовка кадрів професійно-технічними закладами та іншими закладами освіти</t>
  </si>
  <si>
    <t>0930</t>
  </si>
  <si>
    <t>1110</t>
  </si>
  <si>
    <t>Підготовка кадрів вищими навчальними закладами І-ІІ рівнів акредитації (коледжами, технікумами, училищами)</t>
  </si>
  <si>
    <t>0941</t>
  </si>
  <si>
    <t>1120</t>
  </si>
  <si>
    <t>Підвищення кваліфікації, перепідготовка кадрів закладами післядипломної освіти</t>
  </si>
  <si>
    <t>0950</t>
  </si>
  <si>
    <t>1140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</si>
  <si>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</si>
  <si>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</si>
  <si>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</si>
  <si>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</si>
  <si>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</si>
  <si>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</si>
  <si>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</si>
  <si>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</si>
  <si>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</si>
  <si>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</si>
  <si>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</si>
  <si>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</si>
  <si>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</si>
  <si>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</si>
  <si>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Спеціалізована стаціонарна медична допомога населенню</t>
  </si>
  <si>
    <t>0732</t>
  </si>
  <si>
    <t>2020</t>
  </si>
  <si>
    <t>Санаторно-курортна допомога населенню</t>
  </si>
  <si>
    <t>0734</t>
  </si>
  <si>
    <t>2040</t>
  </si>
  <si>
    <t>Медико-соціальний захист дітей-сиріт і дітей, позбавлених батьківського піклування</t>
  </si>
  <si>
    <t>0761</t>
  </si>
  <si>
    <t>2050</t>
  </si>
  <si>
    <t>Створення банків крові та її компонентів</t>
  </si>
  <si>
    <t>0762</t>
  </si>
  <si>
    <t>2060</t>
  </si>
  <si>
    <t>Екстрена та швидка медична допомога населенню</t>
  </si>
  <si>
    <t>0724</t>
  </si>
  <si>
    <t>2070</t>
  </si>
  <si>
    <t>Спеціалізована амбулаторно-поліклінічна допомога населенню</t>
  </si>
  <si>
    <t>0722</t>
  </si>
  <si>
    <t>2090</t>
  </si>
  <si>
    <t>Стоматологічна допомога населенню</t>
  </si>
  <si>
    <t>2100</t>
  </si>
  <si>
    <t>Інформаційно-методичне та просвітницьке забезпечення в галузі охорони здоров'я</t>
  </si>
  <si>
    <t>0740</t>
  </si>
  <si>
    <t>2120</t>
  </si>
  <si>
    <t>Проведення належної медико-соціальної експертизи (МСЕК)</t>
  </si>
  <si>
    <t>0763</t>
  </si>
  <si>
    <t>2130</t>
  </si>
  <si>
    <t>Інші програми, заклади та заходи у сфері охорони здоров’я</t>
  </si>
  <si>
    <t>2150</t>
  </si>
  <si>
    <t>Забезпечення діяльності інших закладів у сфері охорони здоров’я</t>
  </si>
  <si>
    <t>2151</t>
  </si>
  <si>
    <t>Інші програми та заходи у сфері охорони здоров’я</t>
  </si>
  <si>
    <t>2152</t>
  </si>
  <si>
    <t>Соціальний захист та соціальне забезпечення</t>
  </si>
  <si>
    <t>3000</t>
  </si>
  <si>
    <t>Пільгове медичне обслуговування осіб, які постраждали внаслідок Чорнобильської катастрофи</t>
  </si>
  <si>
    <t>3050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</si>
  <si>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</si>
  <si>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</si>
  <si>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</si>
  <si>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1010</t>
  </si>
  <si>
    <t>3101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</si>
  <si>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</t>
  </si>
  <si>
    <t>1020</t>
  </si>
  <si>
    <t>3102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</si>
  <si>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</si>
  <si>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</si>
  <si>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</t>
  </si>
  <si>
    <t>3111</t>
  </si>
  <si>
    <t>Заходи державної політики з питань дітей та їх соціального захисту</t>
  </si>
  <si>
    <t>3112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</si>
  <si>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</si>
  <si>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</si>
  <si>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</si>
  <si>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</si>
  <si>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Заходи державної політики із забезпечення рівних прав та можливостей жінок та чоловіків</t>
  </si>
  <si>
    <t>3122</t>
  </si>
  <si>
    <t>Заходи державної політики з питань сім'ї</t>
  </si>
  <si>
    <t>3123</t>
  </si>
  <si>
    <t>Реалізація державної політики у молодіжній сфері</t>
  </si>
  <si>
    <t>3130</t>
  </si>
  <si>
    <t>Здійснення заходів та реалізація проектів на виконання Державної цільової соціальної програми «Молодь України»</t>
  </si>
  <si>
    <t>3131</t>
  </si>
  <si>
    <t>Інші заходи та заклади молодіжної політики</t>
  </si>
  <si>
    <t>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</si>
  <si>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</si>
  <si>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</si>
  <si>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Соціальний захист ветеранів війни та праці</t>
  </si>
  <si>
    <t>3190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</si>
  <si>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</si>
  <si>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1030</t>
  </si>
  <si>
    <t>3192</t>
  </si>
  <si>
    <t>Забезпечення обробки інформації з нарахування та виплати допомог і компенсацій</t>
  </si>
  <si>
    <t>3200</t>
  </si>
  <si>
    <t>Інші заклади та заходи</t>
  </si>
  <si>
    <t>3240</t>
  </si>
  <si>
    <t>Забезпечення діяльності інших закладів у сфері соціального захисту і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</si>
  <si>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</si>
  <si>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</si>
  <si>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</si>
  <si>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</si>
  <si>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</si>
  <si>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</si>
  <si>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0821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</si>
  <si>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</si>
  <si>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</si>
  <si>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0822</t>
  </si>
  <si>
    <t>4020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</si>
  <si>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</si>
  <si>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</si>
  <si>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</si>
  <si>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</si>
  <si>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</si>
  <si>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заповідників</t>
  </si>
  <si>
    <t>0827</t>
  </si>
  <si>
    <t>4050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</si>
  <si>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</si>
  <si>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</si>
  <si>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</si>
  <si>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Фінансова підтримка кінематографії</t>
  </si>
  <si>
    <t>0823</t>
  </si>
  <si>
    <t>4070</t>
  </si>
  <si>
    <t>Інші заклади та заходи в галузі культури і мистецтва</t>
  </si>
  <si>
    <t>4080</t>
  </si>
  <si>
    <t>Інші заходи в галузі культури і мистецтва</t>
  </si>
  <si>
    <t>0829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</si>
  <si>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</si>
  <si>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</si>
  <si>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</si>
  <si>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</si>
  <si>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</si>
  <si>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</si>
  <si>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</si>
  <si>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</si>
  <si>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Проведення навчально-тренувальних зборів і змагань з неолімпійських видів спорту</t>
  </si>
  <si>
    <t>5012</t>
  </si>
  <si>
    <t>Здійснення фізкультурно-спортивної та реабілітаційної роботи серед осіб з інвалідністю</t>
  </si>
  <si>
    <t>5020</t>
  </si>
  <si>
    <t>Утримання центрів фізичної культури і спорту осіб з інвалідністю і реабілітаційних шкіл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</si>
  <si>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</si>
  <si>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</si>
  <si>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</si>
  <si>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</si>
  <si>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</si>
  <si>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</si>
  <si>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</si>
  <si>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</si>
  <si>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</si>
  <si>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Забезпечення підготовки спортсменів школами вищої спортивної майстерності</t>
  </si>
  <si>
    <t>5033</t>
  </si>
  <si>
    <t>Підтримка і розвиток спортивної інфраструктури</t>
  </si>
  <si>
    <t>5040</t>
  </si>
  <si>
    <t>Фінансова підтримка спортивних споруд, які належать громадським організаціям фізкультурно-спортивної спрямованості</t>
  </si>
  <si>
    <t>5042</t>
  </si>
  <si>
    <t>Підтримка фізкультурно-спортивного руху</t>
  </si>
  <si>
    <t>5050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</si>
  <si>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</si>
  <si>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5052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</si>
  <si>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</si>
  <si>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</si>
  <si>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</si>
  <si>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</si>
  <si>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</si>
  <si>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</si>
  <si>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</si>
  <si>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</si>
  <si>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</si>
  <si>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</si>
  <si>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Реалізація державних та місцевих житлових програм</t>
  </si>
  <si>
    <t>6080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</si>
  <si>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</si>
  <si>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</si>
  <si>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</si>
  <si>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Економічна діяльність</t>
  </si>
  <si>
    <t>7000</t>
  </si>
  <si>
    <t>Будівництво та регіональний розвиток</t>
  </si>
  <si>
    <t>7300</t>
  </si>
  <si>
    <t>Реалізація інших заходів щодо соціально-економічного розвитку територій</t>
  </si>
  <si>
    <t>0490</t>
  </si>
  <si>
    <t>7370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</si>
  <si>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</si>
  <si>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</si>
  <si>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</si>
  <si>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</si>
  <si>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субвенції з  державного бюджету</t>
  </si>
  <si>
    <t>0456</t>
  </si>
  <si>
    <t>7462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</si>
  <si>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</si>
  <si>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</si>
  <si>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</si>
  <si>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</si>
  <si>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</si>
  <si>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</si>
  <si>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</si>
  <si>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</si>
  <si>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</si>
  <si>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</si>
  <si>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</si>
  <si>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</si>
  <si>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</si>
  <si>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320</t>
  </si>
  <si>
    <t>8110</t>
  </si>
  <si>
    <t>Заходи з організації рятування на водах</t>
  </si>
  <si>
    <t>0320</t>
  </si>
  <si>
    <t>8120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</si>
  <si>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</si>
  <si>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</si>
  <si>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</si>
  <si>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0380</t>
  </si>
  <si>
    <t>8220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</si>
  <si>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</si>
  <si>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</si>
  <si>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</si>
  <si>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</si>
  <si>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</si>
  <si>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</si>
  <si>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</si>
  <si>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Засоби масової інформації</t>
  </si>
  <si>
    <t>8400</t>
  </si>
  <si>
    <t>Інші заходи у сфері засобів масової інформації</t>
  </si>
  <si>
    <t>0830</t>
  </si>
  <si>
    <t>8420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</si>
  <si>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</si>
  <si>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</si>
  <si>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</si>
  <si>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</si>
  <si>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</si>
  <si>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</si>
  <si>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</si>
  <si>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Дотації з місцевого бюджету іншим бюджетам</t>
  </si>
  <si>
    <t>9100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</si>
  <si>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</si>
  <si>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9130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</si>
  <si>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</si>
  <si>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9200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</si>
  <si>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</si>
  <si>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9210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</si>
  <si>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</si>
  <si>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</si>
  <si>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</si>
  <si>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9230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</si>
  <si>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</si>
  <si>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9250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</si>
  <si>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</si>
  <si>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</si>
  <si>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</si>
  <si>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</si>
  <si>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</si>
  <si>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9410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</si>
  <si>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</si>
  <si>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9450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</si>
  <si>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</si>
  <si>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9460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</si>
  <si>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</si>
  <si>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9600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</si>
  <si>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</si>
  <si>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9620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</si>
  <si>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</si>
  <si>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</si>
  <si>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</si>
  <si>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9710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</si>
  <si>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</si>
  <si>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9730</t>
  </si>
  <si>
    <t>Інші субвенції з місцевого бюджету</t>
  </si>
  <si>
    <t>9770</t>
  </si>
  <si>
    <t>900203</t>
  </si>
  <si>
    <t>Кредитування</t>
  </si>
  <si>
    <t>8800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</si>
  <si>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</si>
  <si>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</si>
  <si>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Надання кредиту</t>
  </si>
  <si>
    <t>8821</t>
  </si>
  <si>
    <t>Повернення кредиту</t>
  </si>
  <si>
    <t>8822</t>
  </si>
  <si>
    <t>Довгострокові кредити індивідуальним забудовникам житла на селі  та їх повернення</t>
  </si>
  <si>
    <t>8830</t>
  </si>
  <si>
    <t>8831</t>
  </si>
  <si>
    <t>8832</t>
  </si>
  <si>
    <t>Довгострокові кредити громадянам на будівництво / реконструкцію / придбання житла та їх повернення</t>
  </si>
  <si>
    <t>8840</t>
  </si>
  <si>
    <t>8841</t>
  </si>
  <si>
    <t>8842</t>
  </si>
  <si>
    <t>Пільгові кредити членам житлово-будівельних кооперативів та їх повернення</t>
  </si>
  <si>
    <t>8850</t>
  </si>
  <si>
    <t>8852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</si>
  <si>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</si>
  <si>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</si>
  <si>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</si>
  <si>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</si>
  <si>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</si>
  <si>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</si>
  <si>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</si>
  <si>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</si>
  <si>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</si>
  <si>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</si>
  <si>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</si>
  <si>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</si>
  <si>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</si>
  <si>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</si>
  <si>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</si>
  <si>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</si>
  <si>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</si>
  <si>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</si>
  <si>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</si>
  <si>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</si>
  <si>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</si>
  <si>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</si>
  <si>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</si>
  <si>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</si>
  <si>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</si>
  <si>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</si>
  <si>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</si>
  <si>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</si>
  <si>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</si>
  <si>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</si>
  <si>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</si>
  <si>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</si>
  <si>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</si>
  <si>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</si>
  <si>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</si>
  <si>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</si>
  <si>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</si>
  <si>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</si>
  <si>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</si>
  <si>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</si>
  <si>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</si>
  <si>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</si>
  <si>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</si>
  <si>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</si>
  <si>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</si>
  <si>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</si>
  <si>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</si>
  <si>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</si>
  <si>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</si>
  <si>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</si>
  <si>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</si>
  <si>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</si>
  <si>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</si>
  <si>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</si>
  <si>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</si>
  <si>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бюджет ЧЕРКАСЬКА ОБЛАСТЬ/М.ЧЕРКАСИ - 001</t>
  </si>
  <si>
    <t>за   січень - березень 2018 pоку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</si>
</sst>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3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5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15" borderId="0" applyNumberFormat="0" applyBorder="0" applyAlignment="0" applyProtection="0"/>
    <xf numFmtId="0" fontId="36" fillId="25" borderId="0" applyNumberFormat="0" applyBorder="0" applyAlignment="0" applyProtection="0"/>
    <xf numFmtId="0" fontId="2" fillId="17" borderId="0" applyNumberFormat="0" applyBorder="0" applyAlignment="0" applyProtection="0"/>
    <xf numFmtId="0" fontId="36" fillId="26" borderId="0" applyNumberFormat="0" applyBorder="0" applyAlignment="0" applyProtection="0"/>
    <xf numFmtId="0" fontId="2" fillId="13" borderId="0" applyNumberFormat="0" applyBorder="0" applyAlignment="0" applyProtection="0"/>
    <xf numFmtId="0" fontId="36" fillId="27" borderId="0" applyNumberFormat="0" applyBorder="0" applyAlignment="0" applyProtection="0"/>
    <xf numFmtId="0" fontId="2" fillId="23" borderId="0" applyNumberFormat="0" applyBorder="0" applyAlignment="0" applyProtection="0"/>
    <xf numFmtId="0" fontId="36" fillId="28" borderId="0" applyNumberFormat="0" applyBorder="0" applyAlignment="0" applyProtection="0"/>
    <xf numFmtId="0" fontId="2" fillId="5" borderId="0" applyNumberFormat="0" applyBorder="0" applyAlignment="0" applyProtection="0"/>
    <xf numFmtId="0" fontId="36" fillId="29" borderId="0" applyNumberFormat="0" applyBorder="0" applyAlignment="0" applyProtection="0"/>
    <xf numFmtId="0" fontId="2" fillId="23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2" fillId="23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37" fillId="39" borderId="1" applyNumberFormat="0" applyAlignment="0" applyProtection="0"/>
    <xf numFmtId="0" fontId="3" fillId="5" borderId="2" applyNumberFormat="0" applyAlignment="0" applyProtection="0"/>
    <xf numFmtId="0" fontId="38" fillId="40" borderId="3" applyNumberFormat="0" applyAlignment="0" applyProtection="0"/>
    <xf numFmtId="0" fontId="4" fillId="3" borderId="4" applyNumberFormat="0" applyAlignment="0" applyProtection="0"/>
    <xf numFmtId="0" fontId="39" fillId="40" borderId="1" applyNumberFormat="0" applyAlignment="0" applyProtection="0"/>
    <xf numFmtId="0" fontId="5" fillId="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6" fillId="0" borderId="9" applyNumberFormat="0" applyFill="0" applyAlignment="0" applyProtection="0"/>
    <xf numFmtId="0" fontId="44" fillId="41" borderId="10" applyNumberFormat="0" applyAlignment="0" applyProtection="0"/>
    <xf numFmtId="0" fontId="7" fillId="42" borderId="11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9" fillId="17" borderId="0" applyNumberFormat="0" applyBorder="0" applyAlignment="0" applyProtection="0"/>
    <xf numFmtId="0" fontId="47" fillId="44" borderId="0" applyNumberFormat="0" applyBorder="0" applyAlignment="0" applyProtection="0"/>
    <xf numFmtId="0" fontId="10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0" fillId="0" borderId="0" applyFont="0" applyFill="0" applyBorder="0" applyAlignment="0" applyProtection="0"/>
    <xf numFmtId="0" fontId="4" fillId="3" borderId="4" applyNumberFormat="0" applyAlignment="0" applyProtection="0"/>
    <xf numFmtId="0" fontId="49" fillId="0" borderId="14" applyNumberFormat="0" applyFill="0" applyAlignment="0" applyProtection="0"/>
    <xf numFmtId="0" fontId="12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14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Fill="1" applyBorder="1" applyAlignment="1" applyProtection="1">
      <alignment horizontal="center"/>
      <protection locked="0"/>
    </xf>
    <xf numFmtId="4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4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6" fillId="0" borderId="16" xfId="0" applyFont="1" applyFill="1" applyBorder="1" applyAlignment="1">
      <alignment horizontal="left" wrapText="1"/>
    </xf>
    <xf numFmtId="49" fontId="26" fillId="0" borderId="16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 wrapText="1"/>
    </xf>
    <xf numFmtId="4" fontId="24" fillId="0" borderId="16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164" fontId="24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4" fontId="24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locked="0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азвание 2" xfId="80"/>
    <cellStyle name="Нейтральный" xfId="81"/>
    <cellStyle name="Нейтральный 2" xfId="82"/>
    <cellStyle name="Плохой" xfId="83"/>
    <cellStyle name="Плохой 2" xfId="84"/>
    <cellStyle name="Пояснение" xfId="85"/>
    <cellStyle name="Пояснение 2" xfId="86"/>
    <cellStyle name="Примечание" xfId="87"/>
    <cellStyle name="Примечание 2" xfId="88"/>
    <cellStyle name="Percent" xfId="89"/>
    <cellStyle name="Результат 1" xfId="90"/>
    <cellStyle name="Связанная ячейка" xfId="91"/>
    <cellStyle name="Связанная ячейка 2" xfId="92"/>
    <cellStyle name="Текст предупреждения" xfId="93"/>
    <cellStyle name="Текст предупреждения 2" xfId="94"/>
    <cellStyle name="Comma" xfId="95"/>
    <cellStyle name="Comma [0]" xfId="96"/>
    <cellStyle name="Хороший" xfId="97"/>
    <cellStyle name="Хороший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3514725</xdr:colOff>
      <xdr:row>282</xdr:row>
      <xdr:rowOff>152400</xdr:rowOff>
    </xdr:from>
    <xdr:to>
      <xdr:col>4</xdr:col>
      <xdr:colOff>1114425</xdr:colOff>
      <xdr:row>283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12635865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282</xdr:row>
      <xdr:rowOff>152400</xdr:rowOff>
    </xdr:from>
    <xdr:to>
      <xdr:col>4</xdr:col>
      <xdr:colOff>1114425</xdr:colOff>
      <xdr:row>283</xdr:row>
      <xdr:rowOff>19050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600450" y="12635865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282</xdr:row>
      <xdr:rowOff>152400</xdr:rowOff>
    </xdr:from>
    <xdr:to>
      <xdr:col>4</xdr:col>
      <xdr:colOff>1114425</xdr:colOff>
      <xdr:row>283</xdr:row>
      <xdr:rowOff>19050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00450" y="12635865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282</xdr:row>
      <xdr:rowOff>152400</xdr:rowOff>
    </xdr:from>
    <xdr:to>
      <xdr:col>4</xdr:col>
      <xdr:colOff>1114425</xdr:colOff>
      <xdr:row>283</xdr:row>
      <xdr:rowOff>19050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12635865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8"/>
  <sheetViews>
    <sheetView tabSelected="1" zoomScale="70" zoomScaleNormal="70" zoomScalePageLayoutView="0" workbookViewId="0" topLeftCell="A256">
      <selection activeCell="N1" sqref="N1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75390625" style="2" customWidth="1"/>
    <col min="4" max="4" width="11.375" style="2" customWidth="1"/>
    <col min="5" max="5" width="15.00390625" style="2" customWidth="1"/>
    <col min="6" max="6" width="18.25390625" style="3" customWidth="1"/>
    <col min="7" max="7" width="19.875" style="3" customWidth="1"/>
    <col min="8" max="8" width="20.125" style="3" customWidth="1"/>
    <col min="9" max="11" width="16.75390625" style="3" customWidth="1"/>
    <col min="12" max="12" width="18.625" style="3" customWidth="1"/>
    <col min="13" max="13" width="16.75390625" style="3" customWidth="1"/>
    <col min="14" max="14" width="19.75390625" style="3" customWidth="1"/>
    <col min="15" max="15" width="20.875" style="3" customWidth="1"/>
    <col min="16" max="16" width="22.875" style="3" customWidth="1"/>
    <col min="17" max="17" width="20.00390625" style="4" customWidth="1"/>
    <col min="18" max="18" width="20.25390625" style="4" customWidth="1"/>
    <col min="19" max="19" width="25.125" style="4" customWidth="1"/>
  </cols>
  <sheetData>
    <row r="1" spans="2:19" ht="18.75" customHeight="1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2:19" ht="18.75" customHeight="1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2:19" ht="18.75" customHeight="1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2:17" ht="23.25" customHeight="1">
      <c r="B4" s="83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5">
      <c r="B5" s="84" t="s">
        <v>586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2:17" ht="18.75">
      <c r="B6" s="85" t="s">
        <v>585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2:17" ht="15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2:18" ht="18.75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86"/>
      <c r="P8" s="86"/>
      <c r="Q8" s="26"/>
      <c r="R8" s="27" t="s">
        <v>5</v>
      </c>
    </row>
    <row r="9" spans="2:19" s="28" customFormat="1" ht="12.75" customHeight="1">
      <c r="B9" s="87" t="s">
        <v>6</v>
      </c>
      <c r="C9" s="88" t="s">
        <v>7</v>
      </c>
      <c r="D9" s="88"/>
      <c r="E9" s="88"/>
      <c r="F9" s="89" t="s">
        <v>8</v>
      </c>
      <c r="G9" s="89"/>
      <c r="H9" s="89"/>
      <c r="I9" s="89"/>
      <c r="J9" s="89" t="s">
        <v>9</v>
      </c>
      <c r="K9" s="89"/>
      <c r="L9" s="89"/>
      <c r="M9" s="89"/>
      <c r="N9" s="89"/>
      <c r="O9" s="89" t="s">
        <v>10</v>
      </c>
      <c r="P9" s="89"/>
      <c r="Q9" s="89"/>
      <c r="R9" s="89"/>
      <c r="S9" s="89"/>
    </row>
    <row r="10" spans="2:19" s="28" customFormat="1" ht="12.75" customHeight="1">
      <c r="B10" s="87"/>
      <c r="C10" s="88"/>
      <c r="D10" s="88"/>
      <c r="E10" s="88"/>
      <c r="F10" s="80" t="s">
        <v>11</v>
      </c>
      <c r="G10" s="80" t="s">
        <v>12</v>
      </c>
      <c r="H10" s="80" t="s">
        <v>13</v>
      </c>
      <c r="I10" s="81" t="s">
        <v>14</v>
      </c>
      <c r="J10" s="80" t="s">
        <v>11</v>
      </c>
      <c r="K10" s="80" t="s">
        <v>12</v>
      </c>
      <c r="L10" s="80" t="s">
        <v>13</v>
      </c>
      <c r="M10" s="79" t="s">
        <v>15</v>
      </c>
      <c r="N10" s="79"/>
      <c r="O10" s="80" t="s">
        <v>11</v>
      </c>
      <c r="P10" s="80" t="s">
        <v>12</v>
      </c>
      <c r="Q10" s="81" t="s">
        <v>13</v>
      </c>
      <c r="R10" s="81" t="s">
        <v>16</v>
      </c>
      <c r="S10" s="81"/>
    </row>
    <row r="11" spans="2:19" s="28" customFormat="1" ht="12.75">
      <c r="B11" s="87"/>
      <c r="C11" s="88"/>
      <c r="D11" s="88"/>
      <c r="E11" s="88"/>
      <c r="F11" s="80"/>
      <c r="G11" s="80"/>
      <c r="H11" s="80"/>
      <c r="I11" s="81"/>
      <c r="J11" s="80"/>
      <c r="K11" s="80"/>
      <c r="L11" s="80"/>
      <c r="M11" s="79"/>
      <c r="N11" s="79"/>
      <c r="O11" s="80"/>
      <c r="P11" s="80"/>
      <c r="Q11" s="81"/>
      <c r="R11" s="81"/>
      <c r="S11" s="81"/>
    </row>
    <row r="12" spans="2:19" s="28" customFormat="1" ht="56.25" customHeight="1">
      <c r="B12" s="87"/>
      <c r="C12" s="88"/>
      <c r="D12" s="88"/>
      <c r="E12" s="88"/>
      <c r="F12" s="80"/>
      <c r="G12" s="80"/>
      <c r="H12" s="80"/>
      <c r="I12" s="81"/>
      <c r="J12" s="80"/>
      <c r="K12" s="80"/>
      <c r="L12" s="80"/>
      <c r="M12" s="30" t="s">
        <v>17</v>
      </c>
      <c r="N12" s="29" t="s">
        <v>18</v>
      </c>
      <c r="O12" s="80"/>
      <c r="P12" s="80"/>
      <c r="Q12" s="81"/>
      <c r="R12" s="31" t="s">
        <v>17</v>
      </c>
      <c r="S12" s="29" t="s">
        <v>18</v>
      </c>
    </row>
    <row r="13" spans="2:19" s="32" customFormat="1" ht="15">
      <c r="B13" s="33">
        <v>1</v>
      </c>
      <c r="C13" s="82">
        <v>2</v>
      </c>
      <c r="D13" s="82"/>
      <c r="E13" s="82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19" s="34" customFormat="1" ht="15.75">
      <c r="A14" s="34">
        <v>1</v>
      </c>
      <c r="B14" s="35" t="s">
        <v>34</v>
      </c>
      <c r="C14" s="36" t="s">
        <v>35</v>
      </c>
      <c r="D14" s="37" t="s">
        <v>35</v>
      </c>
      <c r="E14" s="37" t="s">
        <v>36</v>
      </c>
      <c r="F14" s="38">
        <v>817772000</v>
      </c>
      <c r="G14" s="38">
        <v>817772000</v>
      </c>
      <c r="H14" s="38">
        <v>0</v>
      </c>
      <c r="I14" s="38">
        <v>199022434.05</v>
      </c>
      <c r="J14" s="38">
        <v>16500000</v>
      </c>
      <c r="K14" s="38">
        <v>16500000</v>
      </c>
      <c r="L14" s="38">
        <v>0</v>
      </c>
      <c r="M14" s="38">
        <v>5466037.77</v>
      </c>
      <c r="N14" s="38">
        <v>0</v>
      </c>
      <c r="O14" s="38">
        <v>834272000</v>
      </c>
      <c r="P14" s="38">
        <v>834272000</v>
      </c>
      <c r="Q14" s="38">
        <v>0</v>
      </c>
      <c r="R14" s="38">
        <v>204488471.82</v>
      </c>
      <c r="S14" s="38">
        <v>0</v>
      </c>
    </row>
    <row r="15" spans="1:20" ht="31.5">
      <c r="A15" s="34">
        <f aca="true" t="shared" si="0" ref="A15:A78">A14+1</f>
        <v>2</v>
      </c>
      <c r="B15" s="35" t="s">
        <v>37</v>
      </c>
      <c r="C15" s="36" t="s">
        <v>35</v>
      </c>
      <c r="D15" s="37" t="s">
        <v>35</v>
      </c>
      <c r="E15" s="37" t="s">
        <v>38</v>
      </c>
      <c r="F15" s="38">
        <v>763442000</v>
      </c>
      <c r="G15" s="38">
        <v>763442000</v>
      </c>
      <c r="H15" s="38">
        <v>0</v>
      </c>
      <c r="I15" s="38">
        <v>184001062.14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763442000</v>
      </c>
      <c r="P15" s="38">
        <v>763442000</v>
      </c>
      <c r="Q15" s="38">
        <v>0</v>
      </c>
      <c r="R15" s="38">
        <v>184001062.14</v>
      </c>
      <c r="S15" s="38">
        <v>0</v>
      </c>
      <c r="T15" s="34"/>
    </row>
    <row r="16" spans="1:20" ht="15.75">
      <c r="A16" s="34">
        <f t="shared" si="0"/>
        <v>3</v>
      </c>
      <c r="B16" s="35" t="s">
        <v>39</v>
      </c>
      <c r="C16" s="36" t="s">
        <v>35</v>
      </c>
      <c r="D16" s="37" t="s">
        <v>35</v>
      </c>
      <c r="E16" s="37" t="s">
        <v>40</v>
      </c>
      <c r="F16" s="38">
        <v>712182000</v>
      </c>
      <c r="G16" s="38">
        <v>712182000</v>
      </c>
      <c r="H16" s="38">
        <v>0</v>
      </c>
      <c r="I16" s="38">
        <v>157955240.85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712182000</v>
      </c>
      <c r="P16" s="38">
        <v>712182000</v>
      </c>
      <c r="Q16" s="38">
        <v>0</v>
      </c>
      <c r="R16" s="38">
        <v>157955240.85</v>
      </c>
      <c r="S16" s="38">
        <v>0</v>
      </c>
      <c r="T16" s="34"/>
    </row>
    <row r="17" spans="1:20" ht="47.25">
      <c r="A17" s="34">
        <f t="shared" si="0"/>
        <v>4</v>
      </c>
      <c r="B17" s="35" t="s">
        <v>41</v>
      </c>
      <c r="C17" s="36" t="s">
        <v>35</v>
      </c>
      <c r="D17" s="37" t="s">
        <v>35</v>
      </c>
      <c r="E17" s="37" t="s">
        <v>42</v>
      </c>
      <c r="F17" s="38">
        <v>590717000</v>
      </c>
      <c r="G17" s="38">
        <v>590717000</v>
      </c>
      <c r="H17" s="38">
        <v>0</v>
      </c>
      <c r="I17" s="38">
        <v>134438435.42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590717000</v>
      </c>
      <c r="P17" s="38">
        <v>590717000</v>
      </c>
      <c r="Q17" s="38">
        <v>0</v>
      </c>
      <c r="R17" s="38">
        <v>134438435.42</v>
      </c>
      <c r="S17" s="38">
        <v>0</v>
      </c>
      <c r="T17" s="34"/>
    </row>
    <row r="18" spans="1:20" ht="78.75">
      <c r="A18" s="34">
        <f t="shared" si="0"/>
        <v>5</v>
      </c>
      <c r="B18" s="35" t="s">
        <v>43</v>
      </c>
      <c r="C18" s="36" t="s">
        <v>35</v>
      </c>
      <c r="D18" s="37" t="s">
        <v>35</v>
      </c>
      <c r="E18" s="37" t="s">
        <v>44</v>
      </c>
      <c r="F18" s="38">
        <v>20265000</v>
      </c>
      <c r="G18" s="38">
        <v>20265000</v>
      </c>
      <c r="H18" s="38">
        <v>0</v>
      </c>
      <c r="I18" s="38">
        <v>5623079.95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20265000</v>
      </c>
      <c r="P18" s="38">
        <v>20265000</v>
      </c>
      <c r="Q18" s="38">
        <v>0</v>
      </c>
      <c r="R18" s="38">
        <v>5623079.95</v>
      </c>
      <c r="S18" s="38">
        <v>0</v>
      </c>
      <c r="T18" s="34"/>
    </row>
    <row r="19" spans="1:20" ht="47.25">
      <c r="A19" s="34">
        <f t="shared" si="0"/>
        <v>6</v>
      </c>
      <c r="B19" s="35" t="s">
        <v>45</v>
      </c>
      <c r="C19" s="36" t="s">
        <v>35</v>
      </c>
      <c r="D19" s="37" t="s">
        <v>35</v>
      </c>
      <c r="E19" s="37" t="s">
        <v>46</v>
      </c>
      <c r="F19" s="38">
        <v>86000000</v>
      </c>
      <c r="G19" s="38">
        <v>86000000</v>
      </c>
      <c r="H19" s="38">
        <v>0</v>
      </c>
      <c r="I19" s="38">
        <v>14973307.28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86000000</v>
      </c>
      <c r="P19" s="38">
        <v>86000000</v>
      </c>
      <c r="Q19" s="38">
        <v>0</v>
      </c>
      <c r="R19" s="38">
        <v>14973307.28</v>
      </c>
      <c r="S19" s="38">
        <v>0</v>
      </c>
      <c r="T19" s="34"/>
    </row>
    <row r="20" spans="1:20" ht="47.25">
      <c r="A20" s="34">
        <f t="shared" si="0"/>
        <v>7</v>
      </c>
      <c r="B20" s="35" t="s">
        <v>47</v>
      </c>
      <c r="C20" s="36" t="s">
        <v>35</v>
      </c>
      <c r="D20" s="37" t="s">
        <v>35</v>
      </c>
      <c r="E20" s="37" t="s">
        <v>48</v>
      </c>
      <c r="F20" s="38">
        <v>15000000</v>
      </c>
      <c r="G20" s="38">
        <v>15000000</v>
      </c>
      <c r="H20" s="38">
        <v>0</v>
      </c>
      <c r="I20" s="38">
        <v>2843487.22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15000000</v>
      </c>
      <c r="P20" s="38">
        <v>15000000</v>
      </c>
      <c r="Q20" s="38">
        <v>0</v>
      </c>
      <c r="R20" s="38">
        <v>2843487.22</v>
      </c>
      <c r="S20" s="38">
        <v>0</v>
      </c>
      <c r="T20" s="34"/>
    </row>
    <row r="21" spans="1:20" ht="78.75">
      <c r="A21" s="34">
        <f t="shared" si="0"/>
        <v>8</v>
      </c>
      <c r="B21" s="35" t="s">
        <v>49</v>
      </c>
      <c r="C21" s="36" t="s">
        <v>35</v>
      </c>
      <c r="D21" s="37" t="s">
        <v>35</v>
      </c>
      <c r="E21" s="37" t="s">
        <v>50</v>
      </c>
      <c r="F21" s="38">
        <v>200000</v>
      </c>
      <c r="G21" s="38">
        <v>200000</v>
      </c>
      <c r="H21" s="38">
        <v>0</v>
      </c>
      <c r="I21" s="38">
        <v>76930.98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200000</v>
      </c>
      <c r="P21" s="38">
        <v>200000</v>
      </c>
      <c r="Q21" s="38">
        <v>0</v>
      </c>
      <c r="R21" s="38">
        <v>76930.98</v>
      </c>
      <c r="S21" s="38">
        <v>0</v>
      </c>
      <c r="T21" s="34"/>
    </row>
    <row r="22" spans="1:20" ht="15" customHeight="1">
      <c r="A22" s="34">
        <f t="shared" si="0"/>
        <v>9</v>
      </c>
      <c r="B22" s="35" t="s">
        <v>51</v>
      </c>
      <c r="C22" s="36" t="s">
        <v>35</v>
      </c>
      <c r="D22" s="37" t="s">
        <v>35</v>
      </c>
      <c r="E22" s="37" t="s">
        <v>52</v>
      </c>
      <c r="F22" s="38">
        <v>51260000</v>
      </c>
      <c r="G22" s="38">
        <v>51260000</v>
      </c>
      <c r="H22" s="38">
        <v>0</v>
      </c>
      <c r="I22" s="38">
        <v>26045821.29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51260000</v>
      </c>
      <c r="P22" s="38">
        <v>51260000</v>
      </c>
      <c r="Q22" s="38">
        <v>0</v>
      </c>
      <c r="R22" s="38">
        <v>26045821.29</v>
      </c>
      <c r="S22" s="38">
        <v>0</v>
      </c>
      <c r="T22" s="34"/>
    </row>
    <row r="23" spans="1:20" ht="14.25" customHeight="1">
      <c r="A23" s="34">
        <f t="shared" si="0"/>
        <v>10</v>
      </c>
      <c r="B23" s="35" t="s">
        <v>53</v>
      </c>
      <c r="C23" s="36" t="s">
        <v>35</v>
      </c>
      <c r="D23" s="37" t="s">
        <v>35</v>
      </c>
      <c r="E23" s="37" t="s">
        <v>54</v>
      </c>
      <c r="F23" s="38">
        <v>760000</v>
      </c>
      <c r="G23" s="38">
        <v>760000</v>
      </c>
      <c r="H23" s="38">
        <v>0</v>
      </c>
      <c r="I23" s="38">
        <v>2031873.06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760000</v>
      </c>
      <c r="P23" s="38">
        <v>760000</v>
      </c>
      <c r="Q23" s="38">
        <v>0</v>
      </c>
      <c r="R23" s="38">
        <v>2031873.06</v>
      </c>
      <c r="S23" s="38">
        <v>0</v>
      </c>
      <c r="T23" s="34"/>
    </row>
    <row r="24" spans="1:20" ht="15.75" customHeight="1">
      <c r="A24" s="34">
        <f t="shared" si="0"/>
        <v>11</v>
      </c>
      <c r="B24" s="35" t="s">
        <v>55</v>
      </c>
      <c r="C24" s="36" t="s">
        <v>35</v>
      </c>
      <c r="D24" s="37" t="s">
        <v>35</v>
      </c>
      <c r="E24" s="37" t="s">
        <v>56</v>
      </c>
      <c r="F24" s="38">
        <v>5000000</v>
      </c>
      <c r="G24" s="38">
        <v>5000000</v>
      </c>
      <c r="H24" s="38">
        <v>0</v>
      </c>
      <c r="I24" s="38">
        <v>1702682.63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5000000</v>
      </c>
      <c r="P24" s="38">
        <v>5000000</v>
      </c>
      <c r="Q24" s="38">
        <v>0</v>
      </c>
      <c r="R24" s="38">
        <v>1702682.63</v>
      </c>
      <c r="S24" s="38">
        <v>0</v>
      </c>
      <c r="T24" s="34"/>
    </row>
    <row r="25" spans="1:20" ht="15.75" customHeight="1">
      <c r="A25" s="34">
        <f t="shared" si="0"/>
        <v>12</v>
      </c>
      <c r="B25" s="35" t="s">
        <v>57</v>
      </c>
      <c r="C25" s="36" t="s">
        <v>35</v>
      </c>
      <c r="D25" s="37" t="s">
        <v>35</v>
      </c>
      <c r="E25" s="37" t="s">
        <v>58</v>
      </c>
      <c r="F25" s="38">
        <v>4640000</v>
      </c>
      <c r="G25" s="38">
        <v>4640000</v>
      </c>
      <c r="H25" s="38">
        <v>0</v>
      </c>
      <c r="I25" s="38">
        <v>2630585.62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4640000</v>
      </c>
      <c r="P25" s="38">
        <v>4640000</v>
      </c>
      <c r="Q25" s="38">
        <v>0</v>
      </c>
      <c r="R25" s="38">
        <v>2630585.62</v>
      </c>
      <c r="S25" s="38">
        <v>0</v>
      </c>
      <c r="T25" s="34"/>
    </row>
    <row r="26" spans="1:20" ht="47.25">
      <c r="A26" s="34">
        <f t="shared" si="0"/>
        <v>13</v>
      </c>
      <c r="B26" s="35" t="s">
        <v>59</v>
      </c>
      <c r="C26" s="36" t="s">
        <v>35</v>
      </c>
      <c r="D26" s="37" t="s">
        <v>35</v>
      </c>
      <c r="E26" s="37" t="s">
        <v>60</v>
      </c>
      <c r="F26" s="38">
        <v>270000</v>
      </c>
      <c r="G26" s="38">
        <v>270000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270000</v>
      </c>
      <c r="P26" s="38">
        <v>270000</v>
      </c>
      <c r="Q26" s="38">
        <v>0</v>
      </c>
      <c r="R26" s="38">
        <v>0</v>
      </c>
      <c r="S26" s="38">
        <v>0</v>
      </c>
      <c r="T26" s="34"/>
    </row>
    <row r="27" spans="1:20" ht="47.25">
      <c r="A27" s="34">
        <f t="shared" si="0"/>
        <v>14</v>
      </c>
      <c r="B27" s="35" t="s">
        <v>61</v>
      </c>
      <c r="C27" s="36" t="s">
        <v>35</v>
      </c>
      <c r="D27" s="37" t="s">
        <v>35</v>
      </c>
      <c r="E27" s="37" t="s">
        <v>62</v>
      </c>
      <c r="F27" s="38">
        <v>60000</v>
      </c>
      <c r="G27" s="38">
        <v>60000</v>
      </c>
      <c r="H27" s="38">
        <v>0</v>
      </c>
      <c r="I27" s="38">
        <v>41764.03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60000</v>
      </c>
      <c r="P27" s="38">
        <v>60000</v>
      </c>
      <c r="Q27" s="38">
        <v>0</v>
      </c>
      <c r="R27" s="38">
        <v>41764.03</v>
      </c>
      <c r="S27" s="38">
        <v>0</v>
      </c>
      <c r="T27" s="34"/>
    </row>
    <row r="28" spans="1:20" ht="15.75">
      <c r="A28" s="34">
        <f t="shared" si="0"/>
        <v>15</v>
      </c>
      <c r="B28" s="35" t="s">
        <v>63</v>
      </c>
      <c r="C28" s="36" t="s">
        <v>35</v>
      </c>
      <c r="D28" s="37" t="s">
        <v>35</v>
      </c>
      <c r="E28" s="37" t="s">
        <v>64</v>
      </c>
      <c r="F28" s="38">
        <v>40500000</v>
      </c>
      <c r="G28" s="38">
        <v>40500000</v>
      </c>
      <c r="H28" s="38">
        <v>0</v>
      </c>
      <c r="I28" s="38">
        <v>19615567.95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40500000</v>
      </c>
      <c r="P28" s="38">
        <v>40500000</v>
      </c>
      <c r="Q28" s="38">
        <v>0</v>
      </c>
      <c r="R28" s="38">
        <v>19615567.95</v>
      </c>
      <c r="S28" s="38">
        <v>0</v>
      </c>
      <c r="T28" s="34"/>
    </row>
    <row r="29" spans="1:20" ht="63">
      <c r="A29" s="34">
        <f t="shared" si="0"/>
        <v>16</v>
      </c>
      <c r="B29" s="35" t="s">
        <v>65</v>
      </c>
      <c r="C29" s="36" t="s">
        <v>35</v>
      </c>
      <c r="D29" s="37" t="s">
        <v>35</v>
      </c>
      <c r="E29" s="37" t="s">
        <v>66</v>
      </c>
      <c r="F29" s="38">
        <v>30000</v>
      </c>
      <c r="G29" s="38">
        <v>30000</v>
      </c>
      <c r="H29" s="38">
        <v>0</v>
      </c>
      <c r="I29" s="38">
        <v>23348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30000</v>
      </c>
      <c r="P29" s="38">
        <v>30000</v>
      </c>
      <c r="Q29" s="38">
        <v>0</v>
      </c>
      <c r="R29" s="38">
        <v>23348</v>
      </c>
      <c r="S29" s="38">
        <v>0</v>
      </c>
      <c r="T29" s="34"/>
    </row>
    <row r="30" spans="1:20" ht="31.5">
      <c r="A30" s="34">
        <f t="shared" si="0"/>
        <v>17</v>
      </c>
      <c r="B30" s="35" t="s">
        <v>67</v>
      </c>
      <c r="C30" s="36" t="s">
        <v>35</v>
      </c>
      <c r="D30" s="37" t="s">
        <v>35</v>
      </c>
      <c r="E30" s="37" t="s">
        <v>68</v>
      </c>
      <c r="F30" s="38">
        <v>54330000</v>
      </c>
      <c r="G30" s="38">
        <v>54330000</v>
      </c>
      <c r="H30" s="38">
        <v>0</v>
      </c>
      <c r="I30" s="38">
        <v>15021371.91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54330000</v>
      </c>
      <c r="P30" s="38">
        <v>54330000</v>
      </c>
      <c r="Q30" s="38">
        <v>0</v>
      </c>
      <c r="R30" s="38">
        <v>15021371.91</v>
      </c>
      <c r="S30" s="38">
        <v>0</v>
      </c>
      <c r="T30" s="34"/>
    </row>
    <row r="31" spans="1:20" ht="31.5">
      <c r="A31" s="34">
        <f t="shared" si="0"/>
        <v>18</v>
      </c>
      <c r="B31" s="35" t="s">
        <v>69</v>
      </c>
      <c r="C31" s="36" t="s">
        <v>35</v>
      </c>
      <c r="D31" s="37" t="s">
        <v>35</v>
      </c>
      <c r="E31" s="37" t="s">
        <v>70</v>
      </c>
      <c r="F31" s="38">
        <v>19400000</v>
      </c>
      <c r="G31" s="38">
        <v>19400000</v>
      </c>
      <c r="H31" s="38">
        <v>0</v>
      </c>
      <c r="I31" s="38">
        <v>4439383.55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19400000</v>
      </c>
      <c r="P31" s="38">
        <v>19400000</v>
      </c>
      <c r="Q31" s="38">
        <v>0</v>
      </c>
      <c r="R31" s="38">
        <v>4439383.55</v>
      </c>
      <c r="S31" s="38">
        <v>0</v>
      </c>
      <c r="T31" s="34"/>
    </row>
    <row r="32" spans="1:20" ht="47.25">
      <c r="A32" s="34">
        <f t="shared" si="0"/>
        <v>19</v>
      </c>
      <c r="B32" s="35" t="s">
        <v>71</v>
      </c>
      <c r="C32" s="36" t="s">
        <v>35</v>
      </c>
      <c r="D32" s="37" t="s">
        <v>35</v>
      </c>
      <c r="E32" s="37" t="s">
        <v>72</v>
      </c>
      <c r="F32" s="38">
        <v>19400000</v>
      </c>
      <c r="G32" s="38">
        <v>19400000</v>
      </c>
      <c r="H32" s="38">
        <v>0</v>
      </c>
      <c r="I32" s="38">
        <v>4439383.55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19400000</v>
      </c>
      <c r="P32" s="38">
        <v>19400000</v>
      </c>
      <c r="Q32" s="38">
        <v>0</v>
      </c>
      <c r="R32" s="38">
        <v>4439383.55</v>
      </c>
      <c r="S32" s="38">
        <v>0</v>
      </c>
      <c r="T32" s="34"/>
    </row>
    <row r="33" spans="1:20" ht="15.75">
      <c r="A33" s="34">
        <f t="shared" si="0"/>
        <v>20</v>
      </c>
      <c r="B33" s="35" t="s">
        <v>73</v>
      </c>
      <c r="C33" s="36" t="s">
        <v>35</v>
      </c>
      <c r="D33" s="37" t="s">
        <v>35</v>
      </c>
      <c r="E33" s="37" t="s">
        <v>74</v>
      </c>
      <c r="F33" s="38">
        <v>31800000</v>
      </c>
      <c r="G33" s="38">
        <v>31800000</v>
      </c>
      <c r="H33" s="38">
        <v>0</v>
      </c>
      <c r="I33" s="38">
        <v>9739438.32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31800000</v>
      </c>
      <c r="P33" s="38">
        <v>31800000</v>
      </c>
      <c r="Q33" s="38">
        <v>0</v>
      </c>
      <c r="R33" s="38">
        <v>9739438.32</v>
      </c>
      <c r="S33" s="38">
        <v>0</v>
      </c>
      <c r="T33" s="34"/>
    </row>
    <row r="34" spans="1:20" ht="47.25">
      <c r="A34" s="34">
        <f t="shared" si="0"/>
        <v>21</v>
      </c>
      <c r="B34" s="35" t="s">
        <v>75</v>
      </c>
      <c r="C34" s="36" t="s">
        <v>35</v>
      </c>
      <c r="D34" s="37" t="s">
        <v>35</v>
      </c>
      <c r="E34" s="37" t="s">
        <v>76</v>
      </c>
      <c r="F34" s="38">
        <v>14893000</v>
      </c>
      <c r="G34" s="38">
        <v>14893000</v>
      </c>
      <c r="H34" s="38">
        <v>0</v>
      </c>
      <c r="I34" s="38">
        <v>5986433.82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14893000</v>
      </c>
      <c r="P34" s="38">
        <v>14893000</v>
      </c>
      <c r="Q34" s="38">
        <v>0</v>
      </c>
      <c r="R34" s="38">
        <v>5986433.82</v>
      </c>
      <c r="S34" s="38">
        <v>0</v>
      </c>
      <c r="T34" s="34"/>
    </row>
    <row r="35" spans="1:20" ht="31.5">
      <c r="A35" s="34">
        <f t="shared" si="0"/>
        <v>22</v>
      </c>
      <c r="B35" s="35" t="s">
        <v>77</v>
      </c>
      <c r="C35" s="36" t="s">
        <v>35</v>
      </c>
      <c r="D35" s="37" t="s">
        <v>35</v>
      </c>
      <c r="E35" s="37" t="s">
        <v>78</v>
      </c>
      <c r="F35" s="38">
        <v>15900000</v>
      </c>
      <c r="G35" s="38">
        <v>15900000</v>
      </c>
      <c r="H35" s="38">
        <v>0</v>
      </c>
      <c r="I35" s="38">
        <v>3575729.91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15900000</v>
      </c>
      <c r="P35" s="38">
        <v>15900000</v>
      </c>
      <c r="Q35" s="38">
        <v>0</v>
      </c>
      <c r="R35" s="38">
        <v>3575729.91</v>
      </c>
      <c r="S35" s="38">
        <v>0</v>
      </c>
      <c r="T35" s="34"/>
    </row>
    <row r="36" spans="1:20" ht="47.25">
      <c r="A36" s="34">
        <f t="shared" si="0"/>
        <v>23</v>
      </c>
      <c r="B36" s="35" t="s">
        <v>79</v>
      </c>
      <c r="C36" s="36" t="s">
        <v>35</v>
      </c>
      <c r="D36" s="37" t="s">
        <v>35</v>
      </c>
      <c r="E36" s="37" t="s">
        <v>80</v>
      </c>
      <c r="F36" s="38">
        <v>1000000</v>
      </c>
      <c r="G36" s="38">
        <v>1000000</v>
      </c>
      <c r="H36" s="38">
        <v>0</v>
      </c>
      <c r="I36" s="38">
        <v>175519.59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1000000</v>
      </c>
      <c r="P36" s="38">
        <v>1000000</v>
      </c>
      <c r="Q36" s="38">
        <v>0</v>
      </c>
      <c r="R36" s="38">
        <v>175519.59</v>
      </c>
      <c r="S36" s="38">
        <v>0</v>
      </c>
      <c r="T36" s="34"/>
    </row>
    <row r="37" spans="1:20" ht="63">
      <c r="A37" s="34">
        <f t="shared" si="0"/>
        <v>24</v>
      </c>
      <c r="B37" s="35" t="s">
        <v>81</v>
      </c>
      <c r="C37" s="36" t="s">
        <v>35</v>
      </c>
      <c r="D37" s="37" t="s">
        <v>35</v>
      </c>
      <c r="E37" s="37" t="s">
        <v>82</v>
      </c>
      <c r="F37" s="38">
        <v>7000</v>
      </c>
      <c r="G37" s="38">
        <v>7000</v>
      </c>
      <c r="H37" s="38">
        <v>0</v>
      </c>
      <c r="I37" s="38">
        <v>1755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7000</v>
      </c>
      <c r="P37" s="38">
        <v>7000</v>
      </c>
      <c r="Q37" s="38">
        <v>0</v>
      </c>
      <c r="R37" s="38">
        <v>1755</v>
      </c>
      <c r="S37" s="38">
        <v>0</v>
      </c>
      <c r="T37" s="34"/>
    </row>
    <row r="38" spans="1:20" ht="15.75">
      <c r="A38" s="34">
        <f t="shared" si="0"/>
        <v>25</v>
      </c>
      <c r="B38" s="35" t="s">
        <v>83</v>
      </c>
      <c r="C38" s="36" t="s">
        <v>35</v>
      </c>
      <c r="D38" s="37" t="s">
        <v>35</v>
      </c>
      <c r="E38" s="37" t="s">
        <v>84</v>
      </c>
      <c r="F38" s="38">
        <v>2910000</v>
      </c>
      <c r="G38" s="38">
        <v>2910000</v>
      </c>
      <c r="H38" s="38">
        <v>0</v>
      </c>
      <c r="I38" s="38">
        <v>759943.44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2910000</v>
      </c>
      <c r="P38" s="38">
        <v>2910000</v>
      </c>
      <c r="Q38" s="38">
        <v>0</v>
      </c>
      <c r="R38" s="38">
        <v>759943.44</v>
      </c>
      <c r="S38" s="38">
        <v>0</v>
      </c>
      <c r="T38" s="34"/>
    </row>
    <row r="39" spans="1:20" ht="47.25">
      <c r="A39" s="34">
        <f t="shared" si="0"/>
        <v>26</v>
      </c>
      <c r="B39" s="35" t="s">
        <v>85</v>
      </c>
      <c r="C39" s="36" t="s">
        <v>35</v>
      </c>
      <c r="D39" s="37" t="s">
        <v>35</v>
      </c>
      <c r="E39" s="37" t="s">
        <v>86</v>
      </c>
      <c r="F39" s="38">
        <v>2910000</v>
      </c>
      <c r="G39" s="38">
        <v>2910000</v>
      </c>
      <c r="H39" s="38">
        <v>0</v>
      </c>
      <c r="I39" s="38">
        <v>759943.44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2910000</v>
      </c>
      <c r="P39" s="38">
        <v>2910000</v>
      </c>
      <c r="Q39" s="38">
        <v>0</v>
      </c>
      <c r="R39" s="38">
        <v>759943.44</v>
      </c>
      <c r="S39" s="38">
        <v>0</v>
      </c>
      <c r="T39" s="34"/>
    </row>
    <row r="40" spans="1:20" ht="15.75">
      <c r="A40" s="34">
        <f t="shared" si="0"/>
        <v>27</v>
      </c>
      <c r="B40" s="35" t="s">
        <v>87</v>
      </c>
      <c r="C40" s="36" t="s">
        <v>35</v>
      </c>
      <c r="D40" s="37" t="s">
        <v>35</v>
      </c>
      <c r="E40" s="37" t="s">
        <v>88</v>
      </c>
      <c r="F40" s="38">
        <v>220000</v>
      </c>
      <c r="G40" s="38">
        <v>220000</v>
      </c>
      <c r="H40" s="38">
        <v>0</v>
      </c>
      <c r="I40" s="38">
        <v>82606.6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220000</v>
      </c>
      <c r="P40" s="38">
        <v>220000</v>
      </c>
      <c r="Q40" s="38">
        <v>0</v>
      </c>
      <c r="R40" s="38">
        <v>82606.6</v>
      </c>
      <c r="S40" s="38">
        <v>0</v>
      </c>
      <c r="T40" s="34"/>
    </row>
    <row r="41" spans="1:20" ht="31.5">
      <c r="A41" s="34">
        <f t="shared" si="0"/>
        <v>28</v>
      </c>
      <c r="B41" s="35" t="s">
        <v>89</v>
      </c>
      <c r="C41" s="36" t="s">
        <v>35</v>
      </c>
      <c r="D41" s="37" t="s">
        <v>35</v>
      </c>
      <c r="E41" s="37" t="s">
        <v>90</v>
      </c>
      <c r="F41" s="38">
        <v>220000</v>
      </c>
      <c r="G41" s="38">
        <v>220000</v>
      </c>
      <c r="H41" s="38">
        <v>0</v>
      </c>
      <c r="I41" s="38">
        <v>82606.6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220000</v>
      </c>
      <c r="P41" s="38">
        <v>220000</v>
      </c>
      <c r="Q41" s="38">
        <v>0</v>
      </c>
      <c r="R41" s="38">
        <v>82606.6</v>
      </c>
      <c r="S41" s="38">
        <v>0</v>
      </c>
      <c r="T41" s="34"/>
    </row>
    <row r="42" spans="1:20" ht="15.75">
      <c r="A42" s="34">
        <f t="shared" si="0"/>
        <v>29</v>
      </c>
      <c r="B42" s="35" t="s">
        <v>91</v>
      </c>
      <c r="C42" s="36" t="s">
        <v>35</v>
      </c>
      <c r="D42" s="37" t="s">
        <v>35</v>
      </c>
      <c r="E42" s="37" t="s">
        <v>92</v>
      </c>
      <c r="F42" s="38">
        <v>0</v>
      </c>
      <c r="G42" s="38">
        <v>0</v>
      </c>
      <c r="H42" s="38">
        <v>0</v>
      </c>
      <c r="I42" s="38">
        <v>0</v>
      </c>
      <c r="J42" s="38">
        <v>16500000</v>
      </c>
      <c r="K42" s="38">
        <v>16500000</v>
      </c>
      <c r="L42" s="38">
        <v>0</v>
      </c>
      <c r="M42" s="38">
        <v>5466037.77</v>
      </c>
      <c r="N42" s="38">
        <v>0</v>
      </c>
      <c r="O42" s="38">
        <v>16500000</v>
      </c>
      <c r="P42" s="38">
        <v>16500000</v>
      </c>
      <c r="Q42" s="38">
        <v>0</v>
      </c>
      <c r="R42" s="38">
        <v>5466037.77</v>
      </c>
      <c r="S42" s="38">
        <v>0</v>
      </c>
      <c r="T42" s="34"/>
    </row>
    <row r="43" spans="1:20" ht="15.75">
      <c r="A43" s="34">
        <f t="shared" si="0"/>
        <v>30</v>
      </c>
      <c r="B43" s="35" t="s">
        <v>93</v>
      </c>
      <c r="C43" s="36" t="s">
        <v>35</v>
      </c>
      <c r="D43" s="37" t="s">
        <v>35</v>
      </c>
      <c r="E43" s="37" t="s">
        <v>94</v>
      </c>
      <c r="F43" s="38">
        <v>0</v>
      </c>
      <c r="G43" s="38">
        <v>0</v>
      </c>
      <c r="H43" s="38">
        <v>0</v>
      </c>
      <c r="I43" s="38">
        <v>0</v>
      </c>
      <c r="J43" s="38">
        <v>16500000</v>
      </c>
      <c r="K43" s="38">
        <v>16500000</v>
      </c>
      <c r="L43" s="38">
        <v>0</v>
      </c>
      <c r="M43" s="38">
        <v>5466037.77</v>
      </c>
      <c r="N43" s="38">
        <v>0</v>
      </c>
      <c r="O43" s="38">
        <v>16500000</v>
      </c>
      <c r="P43" s="38">
        <v>16500000</v>
      </c>
      <c r="Q43" s="38">
        <v>0</v>
      </c>
      <c r="R43" s="38">
        <v>5466037.77</v>
      </c>
      <c r="S43" s="38">
        <v>0</v>
      </c>
      <c r="T43" s="34"/>
    </row>
    <row r="44" spans="1:20" ht="47.25">
      <c r="A44" s="34">
        <f t="shared" si="0"/>
        <v>31</v>
      </c>
      <c r="B44" s="35" t="s">
        <v>95</v>
      </c>
      <c r="C44" s="36" t="s">
        <v>35</v>
      </c>
      <c r="D44" s="37" t="s">
        <v>35</v>
      </c>
      <c r="E44" s="37" t="s">
        <v>96</v>
      </c>
      <c r="F44" s="38">
        <v>0</v>
      </c>
      <c r="G44" s="38">
        <v>0</v>
      </c>
      <c r="H44" s="38">
        <v>0</v>
      </c>
      <c r="I44" s="38">
        <v>0</v>
      </c>
      <c r="J44" s="38">
        <v>13800000</v>
      </c>
      <c r="K44" s="38">
        <v>13800000</v>
      </c>
      <c r="L44" s="38">
        <v>0</v>
      </c>
      <c r="M44" s="38">
        <v>4200678.51</v>
      </c>
      <c r="N44" s="38">
        <v>0</v>
      </c>
      <c r="O44" s="38">
        <v>13800000</v>
      </c>
      <c r="P44" s="38">
        <v>13800000</v>
      </c>
      <c r="Q44" s="38">
        <v>0</v>
      </c>
      <c r="R44" s="38">
        <v>4200678.51</v>
      </c>
      <c r="S44" s="38">
        <v>0</v>
      </c>
      <c r="T44" s="34"/>
    </row>
    <row r="45" spans="1:20" ht="31.5">
      <c r="A45" s="34">
        <f t="shared" si="0"/>
        <v>32</v>
      </c>
      <c r="B45" s="35" t="s">
        <v>97</v>
      </c>
      <c r="C45" s="36" t="s">
        <v>35</v>
      </c>
      <c r="D45" s="37" t="s">
        <v>35</v>
      </c>
      <c r="E45" s="37" t="s">
        <v>98</v>
      </c>
      <c r="F45" s="38">
        <v>0</v>
      </c>
      <c r="G45" s="38">
        <v>0</v>
      </c>
      <c r="H45" s="38">
        <v>0</v>
      </c>
      <c r="I45" s="38">
        <v>0</v>
      </c>
      <c r="J45" s="38">
        <v>700000</v>
      </c>
      <c r="K45" s="38">
        <v>700000</v>
      </c>
      <c r="L45" s="38">
        <v>0</v>
      </c>
      <c r="M45" s="38">
        <v>811344.1</v>
      </c>
      <c r="N45" s="38">
        <v>0</v>
      </c>
      <c r="O45" s="38">
        <v>700000</v>
      </c>
      <c r="P45" s="38">
        <v>700000</v>
      </c>
      <c r="Q45" s="38">
        <v>0</v>
      </c>
      <c r="R45" s="38">
        <v>811344.1</v>
      </c>
      <c r="S45" s="38">
        <v>0</v>
      </c>
      <c r="T45" s="34"/>
    </row>
    <row r="46" spans="1:20" ht="63">
      <c r="A46" s="34">
        <f t="shared" si="0"/>
        <v>33</v>
      </c>
      <c r="B46" s="35" t="s">
        <v>99</v>
      </c>
      <c r="C46" s="36" t="s">
        <v>35</v>
      </c>
      <c r="D46" s="37" t="s">
        <v>35</v>
      </c>
      <c r="E46" s="37" t="s">
        <v>100</v>
      </c>
      <c r="F46" s="38">
        <v>0</v>
      </c>
      <c r="G46" s="38">
        <v>0</v>
      </c>
      <c r="H46" s="38">
        <v>0</v>
      </c>
      <c r="I46" s="38">
        <v>0</v>
      </c>
      <c r="J46" s="38">
        <v>2000000</v>
      </c>
      <c r="K46" s="38">
        <v>2000000</v>
      </c>
      <c r="L46" s="38">
        <v>0</v>
      </c>
      <c r="M46" s="38">
        <v>454015.16</v>
      </c>
      <c r="N46" s="38">
        <v>0</v>
      </c>
      <c r="O46" s="38">
        <v>2000000</v>
      </c>
      <c r="P46" s="38">
        <v>2000000</v>
      </c>
      <c r="Q46" s="38">
        <v>0</v>
      </c>
      <c r="R46" s="38">
        <v>454015.16</v>
      </c>
      <c r="S46" s="38">
        <v>0</v>
      </c>
      <c r="T46" s="34"/>
    </row>
    <row r="47" spans="1:20" ht="15.75">
      <c r="A47" s="34">
        <f t="shared" si="0"/>
        <v>34</v>
      </c>
      <c r="B47" s="35" t="s">
        <v>101</v>
      </c>
      <c r="C47" s="36" t="s">
        <v>35</v>
      </c>
      <c r="D47" s="37" t="s">
        <v>35</v>
      </c>
      <c r="E47" s="37" t="s">
        <v>102</v>
      </c>
      <c r="F47" s="38">
        <v>29828000</v>
      </c>
      <c r="G47" s="38">
        <v>29828000</v>
      </c>
      <c r="H47" s="38">
        <v>0</v>
      </c>
      <c r="I47" s="38">
        <v>8307866.83</v>
      </c>
      <c r="J47" s="38">
        <v>118048110</v>
      </c>
      <c r="K47" s="38">
        <v>118048110</v>
      </c>
      <c r="L47" s="38">
        <v>126771306.71</v>
      </c>
      <c r="M47" s="38">
        <v>35498487.28</v>
      </c>
      <c r="N47" s="38">
        <v>0</v>
      </c>
      <c r="O47" s="38">
        <v>147876110</v>
      </c>
      <c r="P47" s="38">
        <v>147876110</v>
      </c>
      <c r="Q47" s="38">
        <v>126771306.71</v>
      </c>
      <c r="R47" s="38">
        <v>43806354.11</v>
      </c>
      <c r="S47" s="38">
        <v>0</v>
      </c>
      <c r="T47" s="34"/>
    </row>
    <row r="48" spans="1:20" ht="31.5">
      <c r="A48" s="34">
        <f t="shared" si="0"/>
        <v>35</v>
      </c>
      <c r="B48" s="35" t="s">
        <v>103</v>
      </c>
      <c r="C48" s="36" t="s">
        <v>35</v>
      </c>
      <c r="D48" s="37" t="s">
        <v>35</v>
      </c>
      <c r="E48" s="37" t="s">
        <v>104</v>
      </c>
      <c r="F48" s="38">
        <v>560000</v>
      </c>
      <c r="G48" s="38">
        <v>560000</v>
      </c>
      <c r="H48" s="38">
        <v>0</v>
      </c>
      <c r="I48" s="38">
        <v>935934.29</v>
      </c>
      <c r="J48" s="38">
        <v>160000</v>
      </c>
      <c r="K48" s="38">
        <v>160000</v>
      </c>
      <c r="L48" s="38">
        <v>0</v>
      </c>
      <c r="M48" s="38">
        <v>14399.4</v>
      </c>
      <c r="N48" s="38">
        <v>0</v>
      </c>
      <c r="O48" s="38">
        <v>720000</v>
      </c>
      <c r="P48" s="38">
        <v>720000</v>
      </c>
      <c r="Q48" s="38">
        <v>0</v>
      </c>
      <c r="R48" s="38">
        <v>950333.69</v>
      </c>
      <c r="S48" s="38">
        <v>0</v>
      </c>
      <c r="T48" s="34"/>
    </row>
    <row r="49" spans="1:20" ht="94.5">
      <c r="A49" s="34">
        <f t="shared" si="0"/>
        <v>36</v>
      </c>
      <c r="B49" s="35" t="s">
        <v>105</v>
      </c>
      <c r="C49" s="36" t="s">
        <v>35</v>
      </c>
      <c r="D49" s="37" t="s">
        <v>35</v>
      </c>
      <c r="E49" s="37" t="s">
        <v>106</v>
      </c>
      <c r="F49" s="38">
        <v>560000</v>
      </c>
      <c r="G49" s="38">
        <v>560000</v>
      </c>
      <c r="H49" s="38">
        <v>0</v>
      </c>
      <c r="I49" s="38">
        <v>865972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560000</v>
      </c>
      <c r="P49" s="38">
        <v>560000</v>
      </c>
      <c r="Q49" s="38">
        <v>0</v>
      </c>
      <c r="R49" s="38">
        <v>865972</v>
      </c>
      <c r="S49" s="38">
        <v>0</v>
      </c>
      <c r="T49" s="34"/>
    </row>
    <row r="50" spans="1:20" ht="47.25">
      <c r="A50" s="34">
        <f t="shared" si="0"/>
        <v>37</v>
      </c>
      <c r="B50" s="35" t="s">
        <v>107</v>
      </c>
      <c r="C50" s="36" t="s">
        <v>35</v>
      </c>
      <c r="D50" s="37" t="s">
        <v>35</v>
      </c>
      <c r="E50" s="37" t="s">
        <v>108</v>
      </c>
      <c r="F50" s="38">
        <v>560000</v>
      </c>
      <c r="G50" s="38">
        <v>560000</v>
      </c>
      <c r="H50" s="38">
        <v>0</v>
      </c>
      <c r="I50" s="38">
        <v>865972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560000</v>
      </c>
      <c r="P50" s="38">
        <v>560000</v>
      </c>
      <c r="Q50" s="38">
        <v>0</v>
      </c>
      <c r="R50" s="38">
        <v>865972</v>
      </c>
      <c r="S50" s="38">
        <v>0</v>
      </c>
      <c r="T50" s="34"/>
    </row>
    <row r="51" spans="1:20" ht="15.75">
      <c r="A51" s="34">
        <f t="shared" si="0"/>
        <v>38</v>
      </c>
      <c r="B51" s="35" t="s">
        <v>109</v>
      </c>
      <c r="C51" s="36" t="s">
        <v>35</v>
      </c>
      <c r="D51" s="37" t="s">
        <v>35</v>
      </c>
      <c r="E51" s="37" t="s">
        <v>110</v>
      </c>
      <c r="F51" s="38">
        <v>0</v>
      </c>
      <c r="G51" s="38">
        <v>0</v>
      </c>
      <c r="H51" s="38">
        <v>0</v>
      </c>
      <c r="I51" s="38">
        <v>69962.29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69962.29</v>
      </c>
      <c r="S51" s="38">
        <v>0</v>
      </c>
      <c r="T51" s="34"/>
    </row>
    <row r="52" spans="1:20" ht="15.75">
      <c r="A52" s="34">
        <f t="shared" si="0"/>
        <v>39</v>
      </c>
      <c r="B52" s="35" t="s">
        <v>111</v>
      </c>
      <c r="C52" s="36" t="s">
        <v>35</v>
      </c>
      <c r="D52" s="37" t="s">
        <v>35</v>
      </c>
      <c r="E52" s="37" t="s">
        <v>112</v>
      </c>
      <c r="F52" s="38">
        <v>0</v>
      </c>
      <c r="G52" s="38">
        <v>0</v>
      </c>
      <c r="H52" s="38">
        <v>0</v>
      </c>
      <c r="I52" s="38">
        <v>69962.29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69962.29</v>
      </c>
      <c r="S52" s="38">
        <v>0</v>
      </c>
      <c r="T52" s="34"/>
    </row>
    <row r="53" spans="1:20" ht="47.25">
      <c r="A53" s="34">
        <f t="shared" si="0"/>
        <v>40</v>
      </c>
      <c r="B53" s="35" t="s">
        <v>113</v>
      </c>
      <c r="C53" s="36" t="s">
        <v>35</v>
      </c>
      <c r="D53" s="37" t="s">
        <v>35</v>
      </c>
      <c r="E53" s="37" t="s">
        <v>114</v>
      </c>
      <c r="F53" s="38">
        <v>0</v>
      </c>
      <c r="G53" s="38">
        <v>0</v>
      </c>
      <c r="H53" s="38">
        <v>0</v>
      </c>
      <c r="I53" s="38">
        <v>0</v>
      </c>
      <c r="J53" s="38">
        <v>160000</v>
      </c>
      <c r="K53" s="38">
        <v>160000</v>
      </c>
      <c r="L53" s="38">
        <v>0</v>
      </c>
      <c r="M53" s="38">
        <v>14399.4</v>
      </c>
      <c r="N53" s="38">
        <v>0</v>
      </c>
      <c r="O53" s="38">
        <v>160000</v>
      </c>
      <c r="P53" s="38">
        <v>160000</v>
      </c>
      <c r="Q53" s="38">
        <v>0</v>
      </c>
      <c r="R53" s="38">
        <v>14399.4</v>
      </c>
      <c r="S53" s="38">
        <v>0</v>
      </c>
      <c r="T53" s="34"/>
    </row>
    <row r="54" spans="1:20" ht="31.5">
      <c r="A54" s="34">
        <f t="shared" si="0"/>
        <v>41</v>
      </c>
      <c r="B54" s="35" t="s">
        <v>115</v>
      </c>
      <c r="C54" s="36" t="s">
        <v>35</v>
      </c>
      <c r="D54" s="37" t="s">
        <v>35</v>
      </c>
      <c r="E54" s="37" t="s">
        <v>116</v>
      </c>
      <c r="F54" s="38">
        <v>29268000</v>
      </c>
      <c r="G54" s="38">
        <v>29268000</v>
      </c>
      <c r="H54" s="38">
        <v>0</v>
      </c>
      <c r="I54" s="38">
        <v>7107946.28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29268000</v>
      </c>
      <c r="P54" s="38">
        <v>29268000</v>
      </c>
      <c r="Q54" s="38">
        <v>0</v>
      </c>
      <c r="R54" s="38">
        <v>7107946.28</v>
      </c>
      <c r="S54" s="38">
        <v>0</v>
      </c>
      <c r="T54" s="34"/>
    </row>
    <row r="55" spans="1:20" ht="15.75">
      <c r="A55" s="34">
        <f t="shared" si="0"/>
        <v>42</v>
      </c>
      <c r="B55" s="35" t="s">
        <v>117</v>
      </c>
      <c r="C55" s="36" t="s">
        <v>35</v>
      </c>
      <c r="D55" s="37" t="s">
        <v>35</v>
      </c>
      <c r="E55" s="37" t="s">
        <v>118</v>
      </c>
      <c r="F55" s="38">
        <v>26848000</v>
      </c>
      <c r="G55" s="38">
        <v>26848000</v>
      </c>
      <c r="H55" s="38">
        <v>0</v>
      </c>
      <c r="I55" s="38">
        <v>6495907.44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26848000</v>
      </c>
      <c r="P55" s="38">
        <v>26848000</v>
      </c>
      <c r="Q55" s="38">
        <v>0</v>
      </c>
      <c r="R55" s="38">
        <v>6495907.44</v>
      </c>
      <c r="S55" s="38">
        <v>0</v>
      </c>
      <c r="T55" s="34"/>
    </row>
    <row r="56" spans="1:20" ht="78.75">
      <c r="A56" s="34">
        <f t="shared" si="0"/>
        <v>43</v>
      </c>
      <c r="B56" s="35" t="s">
        <v>119</v>
      </c>
      <c r="C56" s="36" t="s">
        <v>35</v>
      </c>
      <c r="D56" s="37" t="s">
        <v>35</v>
      </c>
      <c r="E56" s="37" t="s">
        <v>120</v>
      </c>
      <c r="F56" s="38">
        <v>2000</v>
      </c>
      <c r="G56" s="38">
        <v>2000</v>
      </c>
      <c r="H56" s="38">
        <v>0</v>
      </c>
      <c r="I56" s="38">
        <v>1939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2000</v>
      </c>
      <c r="P56" s="38">
        <v>2000</v>
      </c>
      <c r="Q56" s="38">
        <v>0</v>
      </c>
      <c r="R56" s="38">
        <v>1939</v>
      </c>
      <c r="S56" s="38">
        <v>0</v>
      </c>
      <c r="T56" s="34"/>
    </row>
    <row r="57" spans="1:20" ht="47.25">
      <c r="A57" s="34">
        <f t="shared" si="0"/>
        <v>44</v>
      </c>
      <c r="B57" s="35" t="s">
        <v>121</v>
      </c>
      <c r="C57" s="36" t="s">
        <v>35</v>
      </c>
      <c r="D57" s="37" t="s">
        <v>35</v>
      </c>
      <c r="E57" s="37" t="s">
        <v>122</v>
      </c>
      <c r="F57" s="38">
        <v>9000</v>
      </c>
      <c r="G57" s="38">
        <v>9000</v>
      </c>
      <c r="H57" s="38">
        <v>0</v>
      </c>
      <c r="I57" s="38">
        <v>2340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9000</v>
      </c>
      <c r="P57" s="38">
        <v>9000</v>
      </c>
      <c r="Q57" s="38">
        <v>0</v>
      </c>
      <c r="R57" s="38">
        <v>2340</v>
      </c>
      <c r="S57" s="38">
        <v>0</v>
      </c>
      <c r="T57" s="34"/>
    </row>
    <row r="58" spans="1:20" ht="47.25">
      <c r="A58" s="34">
        <f t="shared" si="0"/>
        <v>45</v>
      </c>
      <c r="B58" s="35" t="s">
        <v>123</v>
      </c>
      <c r="C58" s="36" t="s">
        <v>35</v>
      </c>
      <c r="D58" s="37" t="s">
        <v>35</v>
      </c>
      <c r="E58" s="37" t="s">
        <v>124</v>
      </c>
      <c r="F58" s="38">
        <v>7000</v>
      </c>
      <c r="G58" s="38">
        <v>7000</v>
      </c>
      <c r="H58" s="38">
        <v>0</v>
      </c>
      <c r="I58" s="38">
        <v>1560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7000</v>
      </c>
      <c r="P58" s="38">
        <v>7000</v>
      </c>
      <c r="Q58" s="38">
        <v>0</v>
      </c>
      <c r="R58" s="38">
        <v>1560</v>
      </c>
      <c r="S58" s="38">
        <v>0</v>
      </c>
      <c r="T58" s="34"/>
    </row>
    <row r="59" spans="1:20" ht="47.25">
      <c r="A59" s="34">
        <f t="shared" si="0"/>
        <v>46</v>
      </c>
      <c r="B59" s="35" t="s">
        <v>125</v>
      </c>
      <c r="C59" s="36" t="s">
        <v>35</v>
      </c>
      <c r="D59" s="37" t="s">
        <v>35</v>
      </c>
      <c r="E59" s="37" t="s">
        <v>126</v>
      </c>
      <c r="F59" s="38">
        <v>5580000</v>
      </c>
      <c r="G59" s="38">
        <v>5580000</v>
      </c>
      <c r="H59" s="38">
        <v>0</v>
      </c>
      <c r="I59" s="38">
        <v>1501560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5580000</v>
      </c>
      <c r="P59" s="38">
        <v>5580000</v>
      </c>
      <c r="Q59" s="38">
        <v>0</v>
      </c>
      <c r="R59" s="38">
        <v>1501560</v>
      </c>
      <c r="S59" s="38">
        <v>0</v>
      </c>
      <c r="T59" s="34"/>
    </row>
    <row r="60" spans="1:20" ht="47.25">
      <c r="A60" s="34">
        <f t="shared" si="0"/>
        <v>47</v>
      </c>
      <c r="B60" s="35" t="s">
        <v>127</v>
      </c>
      <c r="C60" s="36" t="s">
        <v>35</v>
      </c>
      <c r="D60" s="37" t="s">
        <v>35</v>
      </c>
      <c r="E60" s="37" t="s">
        <v>128</v>
      </c>
      <c r="F60" s="38">
        <v>19500000</v>
      </c>
      <c r="G60" s="38">
        <v>19500000</v>
      </c>
      <c r="H60" s="38">
        <v>0</v>
      </c>
      <c r="I60" s="38">
        <v>4599529.38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19500000</v>
      </c>
      <c r="P60" s="38">
        <v>19500000</v>
      </c>
      <c r="Q60" s="38">
        <v>0</v>
      </c>
      <c r="R60" s="38">
        <v>4599529.38</v>
      </c>
      <c r="S60" s="38">
        <v>0</v>
      </c>
      <c r="T60" s="34"/>
    </row>
    <row r="61" spans="1:20" ht="31.5">
      <c r="A61" s="34">
        <f t="shared" si="0"/>
        <v>48</v>
      </c>
      <c r="B61" s="35" t="s">
        <v>129</v>
      </c>
      <c r="C61" s="36" t="s">
        <v>35</v>
      </c>
      <c r="D61" s="37" t="s">
        <v>35</v>
      </c>
      <c r="E61" s="37" t="s">
        <v>130</v>
      </c>
      <c r="F61" s="38">
        <v>1750000</v>
      </c>
      <c r="G61" s="38">
        <v>1750000</v>
      </c>
      <c r="H61" s="38">
        <v>0</v>
      </c>
      <c r="I61" s="38">
        <v>388979.06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1750000</v>
      </c>
      <c r="P61" s="38">
        <v>1750000</v>
      </c>
      <c r="Q61" s="38">
        <v>0</v>
      </c>
      <c r="R61" s="38">
        <v>388979.06</v>
      </c>
      <c r="S61" s="38">
        <v>0</v>
      </c>
      <c r="T61" s="34"/>
    </row>
    <row r="62" spans="1:20" ht="47.25">
      <c r="A62" s="34">
        <f t="shared" si="0"/>
        <v>49</v>
      </c>
      <c r="B62" s="35" t="s">
        <v>131</v>
      </c>
      <c r="C62" s="36" t="s">
        <v>35</v>
      </c>
      <c r="D62" s="37" t="s">
        <v>35</v>
      </c>
      <c r="E62" s="37" t="s">
        <v>132</v>
      </c>
      <c r="F62" s="38">
        <v>2220000</v>
      </c>
      <c r="G62" s="38">
        <v>2220000</v>
      </c>
      <c r="H62" s="38">
        <v>0</v>
      </c>
      <c r="I62" s="38">
        <v>497441.59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2220000</v>
      </c>
      <c r="P62" s="38">
        <v>2220000</v>
      </c>
      <c r="Q62" s="38">
        <v>0</v>
      </c>
      <c r="R62" s="38">
        <v>497441.59</v>
      </c>
      <c r="S62" s="38">
        <v>0</v>
      </c>
      <c r="T62" s="34"/>
    </row>
    <row r="63" spans="1:20" ht="47.25">
      <c r="A63" s="34">
        <f t="shared" si="0"/>
        <v>50</v>
      </c>
      <c r="B63" s="35" t="s">
        <v>133</v>
      </c>
      <c r="C63" s="36" t="s">
        <v>35</v>
      </c>
      <c r="D63" s="37" t="s">
        <v>35</v>
      </c>
      <c r="E63" s="37" t="s">
        <v>134</v>
      </c>
      <c r="F63" s="38">
        <v>2220000</v>
      </c>
      <c r="G63" s="38">
        <v>2220000</v>
      </c>
      <c r="H63" s="38">
        <v>0</v>
      </c>
      <c r="I63" s="38">
        <v>497441.59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2220000</v>
      </c>
      <c r="P63" s="38">
        <v>2220000</v>
      </c>
      <c r="Q63" s="38">
        <v>0</v>
      </c>
      <c r="R63" s="38">
        <v>497441.59</v>
      </c>
      <c r="S63" s="38">
        <v>0</v>
      </c>
      <c r="T63" s="34"/>
    </row>
    <row r="64" spans="1:20" ht="78.75">
      <c r="A64" s="34">
        <f t="shared" si="0"/>
        <v>51</v>
      </c>
      <c r="B64" s="35" t="s">
        <v>135</v>
      </c>
      <c r="C64" s="36" t="s">
        <v>35</v>
      </c>
      <c r="D64" s="37" t="s">
        <v>35</v>
      </c>
      <c r="E64" s="37" t="s">
        <v>136</v>
      </c>
      <c r="F64" s="38">
        <v>200000</v>
      </c>
      <c r="G64" s="38">
        <v>200000</v>
      </c>
      <c r="H64" s="38">
        <v>0</v>
      </c>
      <c r="I64" s="38">
        <v>114597.25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200000</v>
      </c>
      <c r="P64" s="38">
        <v>200000</v>
      </c>
      <c r="Q64" s="38">
        <v>0</v>
      </c>
      <c r="R64" s="38">
        <v>114597.25</v>
      </c>
      <c r="S64" s="38">
        <v>0</v>
      </c>
      <c r="T64" s="34"/>
    </row>
    <row r="65" spans="1:20" ht="15.75">
      <c r="A65" s="34">
        <f t="shared" si="0"/>
        <v>52</v>
      </c>
      <c r="B65" s="35" t="s">
        <v>137</v>
      </c>
      <c r="C65" s="36" t="s">
        <v>35</v>
      </c>
      <c r="D65" s="37" t="s">
        <v>35</v>
      </c>
      <c r="E65" s="37" t="s">
        <v>138</v>
      </c>
      <c r="F65" s="38">
        <v>0</v>
      </c>
      <c r="G65" s="38">
        <v>0</v>
      </c>
      <c r="H65" s="38">
        <v>0</v>
      </c>
      <c r="I65" s="38">
        <v>263986.26</v>
      </c>
      <c r="J65" s="38">
        <v>210000</v>
      </c>
      <c r="K65" s="38">
        <v>210000</v>
      </c>
      <c r="L65" s="38">
        <v>0</v>
      </c>
      <c r="M65" s="38">
        <v>272932.61</v>
      </c>
      <c r="N65" s="38">
        <v>0</v>
      </c>
      <c r="O65" s="38">
        <v>210000</v>
      </c>
      <c r="P65" s="38">
        <v>210000</v>
      </c>
      <c r="Q65" s="38">
        <v>0</v>
      </c>
      <c r="R65" s="38">
        <v>536918.87</v>
      </c>
      <c r="S65" s="38">
        <v>0</v>
      </c>
      <c r="T65" s="34"/>
    </row>
    <row r="66" spans="1:20" ht="15.75">
      <c r="A66" s="34">
        <f t="shared" si="0"/>
        <v>53</v>
      </c>
      <c r="B66" s="35" t="s">
        <v>139</v>
      </c>
      <c r="C66" s="36" t="s">
        <v>35</v>
      </c>
      <c r="D66" s="37" t="s">
        <v>35</v>
      </c>
      <c r="E66" s="37" t="s">
        <v>140</v>
      </c>
      <c r="F66" s="38">
        <v>0</v>
      </c>
      <c r="G66" s="38">
        <v>0</v>
      </c>
      <c r="H66" s="38">
        <v>0</v>
      </c>
      <c r="I66" s="38">
        <v>263986.26</v>
      </c>
      <c r="J66" s="38">
        <v>210000</v>
      </c>
      <c r="K66" s="38">
        <v>210000</v>
      </c>
      <c r="L66" s="38">
        <v>0</v>
      </c>
      <c r="M66" s="38">
        <v>261232.25</v>
      </c>
      <c r="N66" s="38">
        <v>0</v>
      </c>
      <c r="O66" s="38">
        <v>210000</v>
      </c>
      <c r="P66" s="38">
        <v>210000</v>
      </c>
      <c r="Q66" s="38">
        <v>0</v>
      </c>
      <c r="R66" s="38">
        <v>525218.51</v>
      </c>
      <c r="S66" s="38">
        <v>0</v>
      </c>
      <c r="T66" s="34"/>
    </row>
    <row r="67" spans="1:20" ht="15.75">
      <c r="A67" s="34">
        <f t="shared" si="0"/>
        <v>54</v>
      </c>
      <c r="B67" s="35" t="s">
        <v>139</v>
      </c>
      <c r="C67" s="36" t="s">
        <v>35</v>
      </c>
      <c r="D67" s="37" t="s">
        <v>35</v>
      </c>
      <c r="E67" s="37" t="s">
        <v>141</v>
      </c>
      <c r="F67" s="38">
        <v>0</v>
      </c>
      <c r="G67" s="38">
        <v>0</v>
      </c>
      <c r="H67" s="38">
        <v>0</v>
      </c>
      <c r="I67" s="38">
        <v>263986.26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263986.26</v>
      </c>
      <c r="S67" s="38">
        <v>0</v>
      </c>
      <c r="T67" s="34"/>
    </row>
    <row r="68" spans="1:20" ht="63">
      <c r="A68" s="34">
        <f t="shared" si="0"/>
        <v>55</v>
      </c>
      <c r="B68" s="35" t="s">
        <v>142</v>
      </c>
      <c r="C68" s="36" t="s">
        <v>35</v>
      </c>
      <c r="D68" s="37" t="s">
        <v>35</v>
      </c>
      <c r="E68" s="37" t="s">
        <v>143</v>
      </c>
      <c r="F68" s="38">
        <v>0</v>
      </c>
      <c r="G68" s="38">
        <v>0</v>
      </c>
      <c r="H68" s="38">
        <v>0</v>
      </c>
      <c r="I68" s="38">
        <v>0</v>
      </c>
      <c r="J68" s="38">
        <v>210000</v>
      </c>
      <c r="K68" s="38">
        <v>210000</v>
      </c>
      <c r="L68" s="38">
        <v>0</v>
      </c>
      <c r="M68" s="38">
        <v>261232.25</v>
      </c>
      <c r="N68" s="38">
        <v>0</v>
      </c>
      <c r="O68" s="38">
        <v>210000</v>
      </c>
      <c r="P68" s="38">
        <v>210000</v>
      </c>
      <c r="Q68" s="38">
        <v>0</v>
      </c>
      <c r="R68" s="38">
        <v>261232.25</v>
      </c>
      <c r="S68" s="38">
        <v>0</v>
      </c>
      <c r="T68" s="34"/>
    </row>
    <row r="69" spans="1:20" ht="31.5">
      <c r="A69" s="34">
        <f t="shared" si="0"/>
        <v>56</v>
      </c>
      <c r="B69" s="35" t="s">
        <v>144</v>
      </c>
      <c r="C69" s="36" t="s">
        <v>35</v>
      </c>
      <c r="D69" s="37" t="s">
        <v>35</v>
      </c>
      <c r="E69" s="37" t="s">
        <v>145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11700.36</v>
      </c>
      <c r="N69" s="38">
        <v>0</v>
      </c>
      <c r="O69" s="38">
        <v>0</v>
      </c>
      <c r="P69" s="38">
        <v>0</v>
      </c>
      <c r="Q69" s="38">
        <v>0</v>
      </c>
      <c r="R69" s="38">
        <v>11700.36</v>
      </c>
      <c r="S69" s="38">
        <v>0</v>
      </c>
      <c r="T69" s="34"/>
    </row>
    <row r="70" spans="1:20" ht="31.5">
      <c r="A70" s="34">
        <f t="shared" si="0"/>
        <v>57</v>
      </c>
      <c r="B70" s="35" t="s">
        <v>146</v>
      </c>
      <c r="C70" s="36" t="s">
        <v>35</v>
      </c>
      <c r="D70" s="37" t="s">
        <v>35</v>
      </c>
      <c r="E70" s="37" t="s">
        <v>147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10528.21</v>
      </c>
      <c r="N70" s="38">
        <v>0</v>
      </c>
      <c r="O70" s="38">
        <v>0</v>
      </c>
      <c r="P70" s="38">
        <v>0</v>
      </c>
      <c r="Q70" s="38">
        <v>0</v>
      </c>
      <c r="R70" s="38">
        <v>10528.21</v>
      </c>
      <c r="S70" s="38">
        <v>0</v>
      </c>
      <c r="T70" s="34"/>
    </row>
    <row r="71" spans="1:20" ht="78.75">
      <c r="A71" s="34">
        <f t="shared" si="0"/>
        <v>58</v>
      </c>
      <c r="B71" s="35" t="s">
        <v>148</v>
      </c>
      <c r="C71" s="36" t="s">
        <v>35</v>
      </c>
      <c r="D71" s="37" t="s">
        <v>35</v>
      </c>
      <c r="E71" s="37" t="s">
        <v>149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1172.15</v>
      </c>
      <c r="N71" s="38">
        <v>0</v>
      </c>
      <c r="O71" s="38">
        <v>0</v>
      </c>
      <c r="P71" s="38">
        <v>0</v>
      </c>
      <c r="Q71" s="38">
        <v>0</v>
      </c>
      <c r="R71" s="38">
        <v>1172.15</v>
      </c>
      <c r="S71" s="38">
        <v>0</v>
      </c>
      <c r="T71" s="34"/>
    </row>
    <row r="72" spans="1:20" ht="15.75">
      <c r="A72" s="34">
        <f t="shared" si="0"/>
        <v>59</v>
      </c>
      <c r="B72" s="35" t="s">
        <v>150</v>
      </c>
      <c r="C72" s="36" t="s">
        <v>35</v>
      </c>
      <c r="D72" s="37" t="s">
        <v>35</v>
      </c>
      <c r="E72" s="37" t="s">
        <v>151</v>
      </c>
      <c r="F72" s="38">
        <v>0</v>
      </c>
      <c r="G72" s="38">
        <v>0</v>
      </c>
      <c r="H72" s="38">
        <v>0</v>
      </c>
      <c r="I72" s="38">
        <v>0</v>
      </c>
      <c r="J72" s="38">
        <v>117678110</v>
      </c>
      <c r="K72" s="38">
        <v>117678110</v>
      </c>
      <c r="L72" s="38">
        <v>126771306.71</v>
      </c>
      <c r="M72" s="38">
        <v>35211155.27</v>
      </c>
      <c r="N72" s="38">
        <v>0</v>
      </c>
      <c r="O72" s="38">
        <v>117678110</v>
      </c>
      <c r="P72" s="38">
        <v>117678110</v>
      </c>
      <c r="Q72" s="38">
        <v>126771306.71</v>
      </c>
      <c r="R72" s="38">
        <v>35211155.27</v>
      </c>
      <c r="S72" s="38">
        <v>0</v>
      </c>
      <c r="T72" s="34"/>
    </row>
    <row r="73" spans="1:20" ht="31.5">
      <c r="A73" s="34">
        <f t="shared" si="0"/>
        <v>60</v>
      </c>
      <c r="B73" s="35" t="s">
        <v>152</v>
      </c>
      <c r="C73" s="36" t="s">
        <v>35</v>
      </c>
      <c r="D73" s="37" t="s">
        <v>35</v>
      </c>
      <c r="E73" s="37" t="s">
        <v>153</v>
      </c>
      <c r="F73" s="38">
        <v>0</v>
      </c>
      <c r="G73" s="38">
        <v>0</v>
      </c>
      <c r="H73" s="38">
        <v>0</v>
      </c>
      <c r="I73" s="38">
        <v>0</v>
      </c>
      <c r="J73" s="38">
        <v>86487610</v>
      </c>
      <c r="K73" s="38">
        <v>86487610</v>
      </c>
      <c r="L73" s="38">
        <v>86530117.73</v>
      </c>
      <c r="M73" s="38">
        <v>15949664.92</v>
      </c>
      <c r="N73" s="38">
        <v>0</v>
      </c>
      <c r="O73" s="38">
        <v>86487610</v>
      </c>
      <c r="P73" s="38">
        <v>86487610</v>
      </c>
      <c r="Q73" s="38">
        <v>86530117.73</v>
      </c>
      <c r="R73" s="38">
        <v>15949664.92</v>
      </c>
      <c r="S73" s="38">
        <v>0</v>
      </c>
      <c r="T73" s="34"/>
    </row>
    <row r="74" spans="1:20" ht="31.5">
      <c r="A74" s="34">
        <f t="shared" si="0"/>
        <v>61</v>
      </c>
      <c r="B74" s="35" t="s">
        <v>154</v>
      </c>
      <c r="C74" s="36" t="s">
        <v>35</v>
      </c>
      <c r="D74" s="37" t="s">
        <v>35</v>
      </c>
      <c r="E74" s="37" t="s">
        <v>155</v>
      </c>
      <c r="F74" s="38">
        <v>0</v>
      </c>
      <c r="G74" s="38">
        <v>0</v>
      </c>
      <c r="H74" s="38">
        <v>0</v>
      </c>
      <c r="I74" s="38">
        <v>0</v>
      </c>
      <c r="J74" s="38">
        <v>55453064</v>
      </c>
      <c r="K74" s="38">
        <v>55453064</v>
      </c>
      <c r="L74" s="38">
        <v>55468488</v>
      </c>
      <c r="M74" s="38">
        <v>10831441.85</v>
      </c>
      <c r="N74" s="38">
        <v>0</v>
      </c>
      <c r="O74" s="38">
        <v>55453064</v>
      </c>
      <c r="P74" s="38">
        <v>55453064</v>
      </c>
      <c r="Q74" s="38">
        <v>55468488</v>
      </c>
      <c r="R74" s="38">
        <v>10831441.85</v>
      </c>
      <c r="S74" s="38">
        <v>0</v>
      </c>
      <c r="T74" s="34"/>
    </row>
    <row r="75" spans="1:20" ht="31.5">
      <c r="A75" s="34">
        <f t="shared" si="0"/>
        <v>62</v>
      </c>
      <c r="B75" s="35" t="s">
        <v>156</v>
      </c>
      <c r="C75" s="36" t="s">
        <v>35</v>
      </c>
      <c r="D75" s="37" t="s">
        <v>35</v>
      </c>
      <c r="E75" s="37" t="s">
        <v>157</v>
      </c>
      <c r="F75" s="38">
        <v>0</v>
      </c>
      <c r="G75" s="38">
        <v>0</v>
      </c>
      <c r="H75" s="38">
        <v>0</v>
      </c>
      <c r="I75" s="38">
        <v>0</v>
      </c>
      <c r="J75" s="38">
        <v>27170100</v>
      </c>
      <c r="K75" s="38">
        <v>27170100</v>
      </c>
      <c r="L75" s="38">
        <v>27169927.1</v>
      </c>
      <c r="M75" s="38">
        <v>4533323.81</v>
      </c>
      <c r="N75" s="38">
        <v>0</v>
      </c>
      <c r="O75" s="38">
        <v>27170100</v>
      </c>
      <c r="P75" s="38">
        <v>27170100</v>
      </c>
      <c r="Q75" s="38">
        <v>27169927.1</v>
      </c>
      <c r="R75" s="38">
        <v>4533323.81</v>
      </c>
      <c r="S75" s="38">
        <v>0</v>
      </c>
      <c r="T75" s="34"/>
    </row>
    <row r="76" spans="1:20" ht="15.75">
      <c r="A76" s="34">
        <f t="shared" si="0"/>
        <v>63</v>
      </c>
      <c r="B76" s="35" t="s">
        <v>158</v>
      </c>
      <c r="C76" s="36" t="s">
        <v>35</v>
      </c>
      <c r="D76" s="37" t="s">
        <v>35</v>
      </c>
      <c r="E76" s="37" t="s">
        <v>159</v>
      </c>
      <c r="F76" s="38">
        <v>0</v>
      </c>
      <c r="G76" s="38">
        <v>0</v>
      </c>
      <c r="H76" s="38">
        <v>0</v>
      </c>
      <c r="I76" s="38">
        <v>0</v>
      </c>
      <c r="J76" s="38">
        <v>3745227</v>
      </c>
      <c r="K76" s="38">
        <v>3745227</v>
      </c>
      <c r="L76" s="38">
        <v>3681926.88</v>
      </c>
      <c r="M76" s="38">
        <v>436887.62</v>
      </c>
      <c r="N76" s="38">
        <v>0</v>
      </c>
      <c r="O76" s="38">
        <v>3745227</v>
      </c>
      <c r="P76" s="38">
        <v>3745227</v>
      </c>
      <c r="Q76" s="38">
        <v>3681926.88</v>
      </c>
      <c r="R76" s="38">
        <v>436887.62</v>
      </c>
      <c r="S76" s="38">
        <v>0</v>
      </c>
      <c r="T76" s="34"/>
    </row>
    <row r="77" spans="1:20" ht="47.25">
      <c r="A77" s="34">
        <f t="shared" si="0"/>
        <v>64</v>
      </c>
      <c r="B77" s="35" t="s">
        <v>160</v>
      </c>
      <c r="C77" s="36" t="s">
        <v>35</v>
      </c>
      <c r="D77" s="37" t="s">
        <v>35</v>
      </c>
      <c r="E77" s="37" t="s">
        <v>161</v>
      </c>
      <c r="F77" s="38">
        <v>0</v>
      </c>
      <c r="G77" s="38">
        <v>0</v>
      </c>
      <c r="H77" s="38">
        <v>0</v>
      </c>
      <c r="I77" s="38">
        <v>0</v>
      </c>
      <c r="J77" s="38">
        <v>119219</v>
      </c>
      <c r="K77" s="38">
        <v>119219</v>
      </c>
      <c r="L77" s="38">
        <v>209775.75</v>
      </c>
      <c r="M77" s="38">
        <v>148011.64</v>
      </c>
      <c r="N77" s="38">
        <v>0</v>
      </c>
      <c r="O77" s="38">
        <v>119219</v>
      </c>
      <c r="P77" s="38">
        <v>119219</v>
      </c>
      <c r="Q77" s="38">
        <v>209775.75</v>
      </c>
      <c r="R77" s="38">
        <v>148011.64</v>
      </c>
      <c r="S77" s="38">
        <v>0</v>
      </c>
      <c r="T77" s="34"/>
    </row>
    <row r="78" spans="1:20" ht="31.5">
      <c r="A78" s="34">
        <f t="shared" si="0"/>
        <v>65</v>
      </c>
      <c r="B78" s="35" t="s">
        <v>162</v>
      </c>
      <c r="C78" s="36" t="s">
        <v>35</v>
      </c>
      <c r="D78" s="37" t="s">
        <v>35</v>
      </c>
      <c r="E78" s="37" t="s">
        <v>163</v>
      </c>
      <c r="F78" s="38">
        <v>0</v>
      </c>
      <c r="G78" s="38">
        <v>0</v>
      </c>
      <c r="H78" s="38">
        <v>0</v>
      </c>
      <c r="I78" s="38">
        <v>0</v>
      </c>
      <c r="J78" s="38">
        <v>31190500</v>
      </c>
      <c r="K78" s="38">
        <v>31190500</v>
      </c>
      <c r="L78" s="38">
        <v>40241188.98</v>
      </c>
      <c r="M78" s="38">
        <v>19261490.35</v>
      </c>
      <c r="N78" s="38">
        <v>0</v>
      </c>
      <c r="O78" s="38">
        <v>31190500</v>
      </c>
      <c r="P78" s="38">
        <v>31190500</v>
      </c>
      <c r="Q78" s="38">
        <v>40241188.98</v>
      </c>
      <c r="R78" s="38">
        <v>19261490.35</v>
      </c>
      <c r="S78" s="38">
        <v>0</v>
      </c>
      <c r="T78" s="34"/>
    </row>
    <row r="79" spans="1:20" ht="15.75">
      <c r="A79" s="34">
        <f aca="true" t="shared" si="1" ref="A79:A142">A78+1</f>
        <v>66</v>
      </c>
      <c r="B79" s="35" t="s">
        <v>164</v>
      </c>
      <c r="C79" s="36" t="s">
        <v>35</v>
      </c>
      <c r="D79" s="37" t="s">
        <v>35</v>
      </c>
      <c r="E79" s="37" t="s">
        <v>165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10066259.47</v>
      </c>
      <c r="M79" s="38">
        <v>10476153.12</v>
      </c>
      <c r="N79" s="38">
        <v>0</v>
      </c>
      <c r="O79" s="38">
        <v>0</v>
      </c>
      <c r="P79" s="38">
        <v>0</v>
      </c>
      <c r="Q79" s="38">
        <v>10066259.47</v>
      </c>
      <c r="R79" s="38">
        <v>10476153.12</v>
      </c>
      <c r="S79" s="38">
        <v>0</v>
      </c>
      <c r="T79" s="34"/>
    </row>
    <row r="80" spans="1:20" ht="126">
      <c r="A80" s="34">
        <f t="shared" si="1"/>
        <v>67</v>
      </c>
      <c r="B80" s="35" t="s">
        <v>166</v>
      </c>
      <c r="C80" s="36" t="s">
        <v>35</v>
      </c>
      <c r="D80" s="37" t="s">
        <v>35</v>
      </c>
      <c r="E80" s="37" t="s">
        <v>167</v>
      </c>
      <c r="F80" s="38">
        <v>0</v>
      </c>
      <c r="G80" s="38">
        <v>0</v>
      </c>
      <c r="H80" s="38">
        <v>0</v>
      </c>
      <c r="I80" s="38">
        <v>0</v>
      </c>
      <c r="J80" s="38">
        <v>31190500</v>
      </c>
      <c r="K80" s="38">
        <v>31190500</v>
      </c>
      <c r="L80" s="38">
        <v>30174929.51</v>
      </c>
      <c r="M80" s="38">
        <v>8748387.91</v>
      </c>
      <c r="N80" s="38">
        <v>0</v>
      </c>
      <c r="O80" s="38">
        <v>31190500</v>
      </c>
      <c r="P80" s="38">
        <v>31190500</v>
      </c>
      <c r="Q80" s="38">
        <v>30174929.51</v>
      </c>
      <c r="R80" s="38">
        <v>8748387.91</v>
      </c>
      <c r="S80" s="38">
        <v>0</v>
      </c>
      <c r="T80" s="34"/>
    </row>
    <row r="81" spans="1:20" ht="204.75">
      <c r="A81" s="34">
        <f t="shared" si="1"/>
        <v>68</v>
      </c>
      <c r="B81" s="35" t="s">
        <v>168</v>
      </c>
      <c r="C81" s="36" t="s">
        <v>35</v>
      </c>
      <c r="D81" s="37" t="s">
        <v>35</v>
      </c>
      <c r="E81" s="37" t="s">
        <v>169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36949.32</v>
      </c>
      <c r="N81" s="38">
        <v>0</v>
      </c>
      <c r="O81" s="38">
        <v>0</v>
      </c>
      <c r="P81" s="38">
        <v>0</v>
      </c>
      <c r="Q81" s="38">
        <v>0</v>
      </c>
      <c r="R81" s="38">
        <v>36949.32</v>
      </c>
      <c r="S81" s="38">
        <v>0</v>
      </c>
      <c r="T81" s="34"/>
    </row>
    <row r="82" spans="1:20" ht="31.5">
      <c r="A82" s="34">
        <f t="shared" si="1"/>
        <v>69</v>
      </c>
      <c r="B82" s="35" t="s">
        <v>170</v>
      </c>
      <c r="C82" s="36" t="s">
        <v>35</v>
      </c>
      <c r="D82" s="37" t="s">
        <v>35</v>
      </c>
      <c r="E82" s="37" t="s">
        <v>171</v>
      </c>
      <c r="F82" s="38">
        <v>847600000</v>
      </c>
      <c r="G82" s="38">
        <v>847600000</v>
      </c>
      <c r="H82" s="38">
        <v>0</v>
      </c>
      <c r="I82" s="38">
        <v>207330300.88</v>
      </c>
      <c r="J82" s="38">
        <v>134548110</v>
      </c>
      <c r="K82" s="38">
        <v>134548110</v>
      </c>
      <c r="L82" s="38">
        <v>126771306.71</v>
      </c>
      <c r="M82" s="38">
        <v>40964525.05</v>
      </c>
      <c r="N82" s="38">
        <v>0</v>
      </c>
      <c r="O82" s="38">
        <v>982148110</v>
      </c>
      <c r="P82" s="38">
        <v>982148110</v>
      </c>
      <c r="Q82" s="38">
        <v>126771306.71</v>
      </c>
      <c r="R82" s="38">
        <v>248294825.93</v>
      </c>
      <c r="S82" s="38">
        <v>0</v>
      </c>
      <c r="T82" s="34"/>
    </row>
    <row r="83" spans="1:20" ht="15.75">
      <c r="A83" s="34">
        <f t="shared" si="1"/>
        <v>70</v>
      </c>
      <c r="B83" s="35" t="s">
        <v>172</v>
      </c>
      <c r="C83" s="36" t="s">
        <v>35</v>
      </c>
      <c r="D83" s="37" t="s">
        <v>35</v>
      </c>
      <c r="E83" s="37" t="s">
        <v>173</v>
      </c>
      <c r="F83" s="38">
        <v>6940413700</v>
      </c>
      <c r="G83" s="38">
        <v>6940413700</v>
      </c>
      <c r="H83" s="38">
        <v>0</v>
      </c>
      <c r="I83" s="38">
        <v>2389404879.53</v>
      </c>
      <c r="J83" s="38">
        <v>391451300</v>
      </c>
      <c r="K83" s="38">
        <v>391451300</v>
      </c>
      <c r="L83" s="38">
        <v>0</v>
      </c>
      <c r="M83" s="38">
        <v>74446700</v>
      </c>
      <c r="N83" s="38">
        <v>0</v>
      </c>
      <c r="O83" s="38">
        <v>7331865000</v>
      </c>
      <c r="P83" s="38">
        <v>7331865000</v>
      </c>
      <c r="Q83" s="38">
        <v>0</v>
      </c>
      <c r="R83" s="38">
        <v>2463851579.53</v>
      </c>
      <c r="S83" s="38">
        <v>0</v>
      </c>
      <c r="T83" s="34"/>
    </row>
    <row r="84" spans="1:20" ht="15.75">
      <c r="A84" s="34">
        <f t="shared" si="1"/>
        <v>71</v>
      </c>
      <c r="B84" s="35" t="s">
        <v>174</v>
      </c>
      <c r="C84" s="36" t="s">
        <v>35</v>
      </c>
      <c r="D84" s="37" t="s">
        <v>35</v>
      </c>
      <c r="E84" s="37" t="s">
        <v>175</v>
      </c>
      <c r="F84" s="38">
        <v>6940413700</v>
      </c>
      <c r="G84" s="38">
        <v>6940413700</v>
      </c>
      <c r="H84" s="38">
        <v>0</v>
      </c>
      <c r="I84" s="38">
        <v>2389404879.53</v>
      </c>
      <c r="J84" s="38">
        <v>391451300</v>
      </c>
      <c r="K84" s="38">
        <v>391451300</v>
      </c>
      <c r="L84" s="38">
        <v>0</v>
      </c>
      <c r="M84" s="38">
        <v>74446700</v>
      </c>
      <c r="N84" s="38">
        <v>0</v>
      </c>
      <c r="O84" s="38">
        <v>7331865000</v>
      </c>
      <c r="P84" s="38">
        <v>7331865000</v>
      </c>
      <c r="Q84" s="38">
        <v>0</v>
      </c>
      <c r="R84" s="38">
        <v>2463851579.53</v>
      </c>
      <c r="S84" s="38">
        <v>0</v>
      </c>
      <c r="T84" s="34"/>
    </row>
    <row r="85" spans="1:20" ht="15.75">
      <c r="A85" s="34">
        <f t="shared" si="1"/>
        <v>72</v>
      </c>
      <c r="B85" s="35" t="s">
        <v>176</v>
      </c>
      <c r="C85" s="36" t="s">
        <v>35</v>
      </c>
      <c r="D85" s="37" t="s">
        <v>35</v>
      </c>
      <c r="E85" s="37" t="s">
        <v>177</v>
      </c>
      <c r="F85" s="38">
        <v>644149700</v>
      </c>
      <c r="G85" s="38">
        <v>644149700</v>
      </c>
      <c r="H85" s="38">
        <v>0</v>
      </c>
      <c r="I85" s="38">
        <v>113562600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644149700</v>
      </c>
      <c r="P85" s="38">
        <v>644149700</v>
      </c>
      <c r="Q85" s="38">
        <v>0</v>
      </c>
      <c r="R85" s="38">
        <v>113562600</v>
      </c>
      <c r="S85" s="38">
        <v>0</v>
      </c>
      <c r="T85" s="34"/>
    </row>
    <row r="86" spans="1:20" ht="15.75">
      <c r="A86" s="34">
        <f t="shared" si="1"/>
        <v>73</v>
      </c>
      <c r="B86" s="35" t="s">
        <v>178</v>
      </c>
      <c r="C86" s="36" t="s">
        <v>35</v>
      </c>
      <c r="D86" s="37" t="s">
        <v>35</v>
      </c>
      <c r="E86" s="37" t="s">
        <v>179</v>
      </c>
      <c r="F86" s="38">
        <v>11152700</v>
      </c>
      <c r="G86" s="38">
        <v>11152700</v>
      </c>
      <c r="H86" s="38">
        <v>0</v>
      </c>
      <c r="I86" s="38">
        <v>2788200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11152700</v>
      </c>
      <c r="P86" s="38">
        <v>11152700</v>
      </c>
      <c r="Q86" s="38">
        <v>0</v>
      </c>
      <c r="R86" s="38">
        <v>2788200</v>
      </c>
      <c r="S86" s="38">
        <v>0</v>
      </c>
      <c r="T86" s="34"/>
    </row>
    <row r="87" spans="1:20" ht="63">
      <c r="A87" s="34">
        <f t="shared" si="1"/>
        <v>74</v>
      </c>
      <c r="B87" s="35" t="s">
        <v>180</v>
      </c>
      <c r="C87" s="36" t="s">
        <v>35</v>
      </c>
      <c r="D87" s="37" t="s">
        <v>35</v>
      </c>
      <c r="E87" s="37" t="s">
        <v>181</v>
      </c>
      <c r="F87" s="38">
        <v>632997000</v>
      </c>
      <c r="G87" s="38">
        <v>632997000</v>
      </c>
      <c r="H87" s="38">
        <v>0</v>
      </c>
      <c r="I87" s="38">
        <v>110774400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632997000</v>
      </c>
      <c r="P87" s="38">
        <v>632997000</v>
      </c>
      <c r="Q87" s="38">
        <v>0</v>
      </c>
      <c r="R87" s="38">
        <v>110774400</v>
      </c>
      <c r="S87" s="38">
        <v>0</v>
      </c>
      <c r="T87" s="34"/>
    </row>
    <row r="88" spans="1:20" ht="31.5">
      <c r="A88" s="34">
        <f t="shared" si="1"/>
        <v>75</v>
      </c>
      <c r="B88" s="35" t="s">
        <v>182</v>
      </c>
      <c r="C88" s="36" t="s">
        <v>35</v>
      </c>
      <c r="D88" s="37" t="s">
        <v>35</v>
      </c>
      <c r="E88" s="37" t="s">
        <v>183</v>
      </c>
      <c r="F88" s="38">
        <v>6296264000</v>
      </c>
      <c r="G88" s="38">
        <v>6296264000</v>
      </c>
      <c r="H88" s="38">
        <v>0</v>
      </c>
      <c r="I88" s="38">
        <v>2275842279.53</v>
      </c>
      <c r="J88" s="38">
        <v>391451300</v>
      </c>
      <c r="K88" s="38">
        <v>391451300</v>
      </c>
      <c r="L88" s="38">
        <v>0</v>
      </c>
      <c r="M88" s="38">
        <v>74446700</v>
      </c>
      <c r="N88" s="38">
        <v>0</v>
      </c>
      <c r="O88" s="38">
        <v>6687715300</v>
      </c>
      <c r="P88" s="38">
        <v>6687715300</v>
      </c>
      <c r="Q88" s="38">
        <v>0</v>
      </c>
      <c r="R88" s="38">
        <v>2350288979.53</v>
      </c>
      <c r="S88" s="38">
        <v>0</v>
      </c>
      <c r="T88" s="34"/>
    </row>
    <row r="89" spans="1:20" ht="94.5">
      <c r="A89" s="34">
        <f t="shared" si="1"/>
        <v>76</v>
      </c>
      <c r="B89" s="35" t="s">
        <v>184</v>
      </c>
      <c r="C89" s="36" t="s">
        <v>35</v>
      </c>
      <c r="D89" s="37" t="s">
        <v>35</v>
      </c>
      <c r="E89" s="37" t="s">
        <v>185</v>
      </c>
      <c r="F89" s="38">
        <v>1844766800</v>
      </c>
      <c r="G89" s="38">
        <v>1844766800</v>
      </c>
      <c r="H89" s="38">
        <v>0</v>
      </c>
      <c r="I89" s="38">
        <v>400154296.53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1844766800</v>
      </c>
      <c r="P89" s="38">
        <v>1844766800</v>
      </c>
      <c r="Q89" s="38">
        <v>0</v>
      </c>
      <c r="R89" s="38">
        <v>400154296.53</v>
      </c>
      <c r="S89" s="38">
        <v>0</v>
      </c>
      <c r="T89" s="34"/>
    </row>
    <row r="90" spans="1:20" ht="94.5">
      <c r="A90" s="34">
        <f t="shared" si="1"/>
        <v>77</v>
      </c>
      <c r="B90" s="35" t="s">
        <v>186</v>
      </c>
      <c r="C90" s="36" t="s">
        <v>35</v>
      </c>
      <c r="D90" s="37" t="s">
        <v>35</v>
      </c>
      <c r="E90" s="37" t="s">
        <v>187</v>
      </c>
      <c r="F90" s="38">
        <v>3186396700</v>
      </c>
      <c r="G90" s="38">
        <v>3186396700</v>
      </c>
      <c r="H90" s="38">
        <v>0</v>
      </c>
      <c r="I90" s="38">
        <v>1580130400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3186396700</v>
      </c>
      <c r="P90" s="38">
        <v>3186396700</v>
      </c>
      <c r="Q90" s="38">
        <v>0</v>
      </c>
      <c r="R90" s="38">
        <v>1580130400</v>
      </c>
      <c r="S90" s="38">
        <v>0</v>
      </c>
      <c r="T90" s="34"/>
    </row>
    <row r="91" spans="1:20" ht="63">
      <c r="A91" s="34">
        <f t="shared" si="1"/>
        <v>78</v>
      </c>
      <c r="B91" s="35" t="s">
        <v>188</v>
      </c>
      <c r="C91" s="36" t="s">
        <v>35</v>
      </c>
      <c r="D91" s="37" t="s">
        <v>35</v>
      </c>
      <c r="E91" s="37" t="s">
        <v>189</v>
      </c>
      <c r="F91" s="38">
        <v>106940600</v>
      </c>
      <c r="G91" s="38">
        <v>106940600</v>
      </c>
      <c r="H91" s="38">
        <v>0</v>
      </c>
      <c r="I91" s="38">
        <v>14884353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106940600</v>
      </c>
      <c r="P91" s="38">
        <v>106940600</v>
      </c>
      <c r="Q91" s="38">
        <v>0</v>
      </c>
      <c r="R91" s="38">
        <v>14884353</v>
      </c>
      <c r="S91" s="38">
        <v>0</v>
      </c>
      <c r="T91" s="34"/>
    </row>
    <row r="92" spans="1:20" ht="63">
      <c r="A92" s="34">
        <f t="shared" si="1"/>
        <v>79</v>
      </c>
      <c r="B92" s="35" t="s">
        <v>190</v>
      </c>
      <c r="C92" s="36" t="s">
        <v>35</v>
      </c>
      <c r="D92" s="37" t="s">
        <v>35</v>
      </c>
      <c r="E92" s="37" t="s">
        <v>191</v>
      </c>
      <c r="F92" s="38">
        <v>4378300</v>
      </c>
      <c r="G92" s="38">
        <v>4378300</v>
      </c>
      <c r="H92" s="38">
        <v>0</v>
      </c>
      <c r="I92" s="38">
        <v>1094200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4378300</v>
      </c>
      <c r="P92" s="38">
        <v>4378300</v>
      </c>
      <c r="Q92" s="38">
        <v>0</v>
      </c>
      <c r="R92" s="38">
        <v>1094200</v>
      </c>
      <c r="S92" s="38">
        <v>0</v>
      </c>
      <c r="T92" s="34"/>
    </row>
    <row r="93" spans="1:20" ht="47.25">
      <c r="A93" s="34">
        <f t="shared" si="1"/>
        <v>80</v>
      </c>
      <c r="B93" s="35" t="s">
        <v>192</v>
      </c>
      <c r="C93" s="36" t="s">
        <v>35</v>
      </c>
      <c r="D93" s="37" t="s">
        <v>35</v>
      </c>
      <c r="E93" s="37" t="s">
        <v>193</v>
      </c>
      <c r="F93" s="38">
        <v>11538000</v>
      </c>
      <c r="G93" s="38">
        <v>11538000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11538000</v>
      </c>
      <c r="P93" s="38">
        <v>11538000</v>
      </c>
      <c r="Q93" s="38">
        <v>0</v>
      </c>
      <c r="R93" s="38">
        <v>0</v>
      </c>
      <c r="S93" s="38">
        <v>0</v>
      </c>
      <c r="T93" s="34"/>
    </row>
    <row r="94" spans="1:20" ht="47.25">
      <c r="A94" s="34">
        <f t="shared" si="1"/>
        <v>81</v>
      </c>
      <c r="B94" s="35" t="s">
        <v>194</v>
      </c>
      <c r="C94" s="36" t="s">
        <v>35</v>
      </c>
      <c r="D94" s="37" t="s">
        <v>35</v>
      </c>
      <c r="E94" s="37" t="s">
        <v>195</v>
      </c>
      <c r="F94" s="38">
        <v>31728500</v>
      </c>
      <c r="G94" s="38">
        <v>31728500</v>
      </c>
      <c r="H94" s="38">
        <v>0</v>
      </c>
      <c r="I94" s="38">
        <v>7932500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31728500</v>
      </c>
      <c r="P94" s="38">
        <v>31728500</v>
      </c>
      <c r="Q94" s="38">
        <v>0</v>
      </c>
      <c r="R94" s="38">
        <v>7932500</v>
      </c>
      <c r="S94" s="38">
        <v>0</v>
      </c>
      <c r="T94" s="34"/>
    </row>
    <row r="95" spans="1:20" ht="63">
      <c r="A95" s="34">
        <f t="shared" si="1"/>
        <v>82</v>
      </c>
      <c r="B95" s="35" t="s">
        <v>196</v>
      </c>
      <c r="C95" s="36" t="s">
        <v>35</v>
      </c>
      <c r="D95" s="37" t="s">
        <v>35</v>
      </c>
      <c r="E95" s="37" t="s">
        <v>197</v>
      </c>
      <c r="F95" s="38">
        <v>602000</v>
      </c>
      <c r="G95" s="38">
        <v>602000</v>
      </c>
      <c r="H95" s="38">
        <v>0</v>
      </c>
      <c r="I95" s="38">
        <v>109700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602000</v>
      </c>
      <c r="P95" s="38">
        <v>602000</v>
      </c>
      <c r="Q95" s="38">
        <v>0</v>
      </c>
      <c r="R95" s="38">
        <v>109700</v>
      </c>
      <c r="S95" s="38">
        <v>0</v>
      </c>
      <c r="T95" s="34"/>
    </row>
    <row r="96" spans="1:20" ht="31.5">
      <c r="A96" s="34">
        <f t="shared" si="1"/>
        <v>83</v>
      </c>
      <c r="B96" s="35" t="s">
        <v>198</v>
      </c>
      <c r="C96" s="36" t="s">
        <v>35</v>
      </c>
      <c r="D96" s="37" t="s">
        <v>35</v>
      </c>
      <c r="E96" s="37" t="s">
        <v>199</v>
      </c>
      <c r="F96" s="38">
        <v>201626700</v>
      </c>
      <c r="G96" s="38">
        <v>201626700</v>
      </c>
      <c r="H96" s="38">
        <v>0</v>
      </c>
      <c r="I96" s="38">
        <v>48237600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201626700</v>
      </c>
      <c r="P96" s="38">
        <v>201626700</v>
      </c>
      <c r="Q96" s="38">
        <v>0</v>
      </c>
      <c r="R96" s="38">
        <v>48237600</v>
      </c>
      <c r="S96" s="38">
        <v>0</v>
      </c>
      <c r="T96" s="34"/>
    </row>
    <row r="97" spans="1:20" ht="31.5">
      <c r="A97" s="34">
        <f t="shared" si="1"/>
        <v>84</v>
      </c>
      <c r="B97" s="35" t="s">
        <v>200</v>
      </c>
      <c r="C97" s="36" t="s">
        <v>35</v>
      </c>
      <c r="D97" s="37" t="s">
        <v>35</v>
      </c>
      <c r="E97" s="37" t="s">
        <v>201</v>
      </c>
      <c r="F97" s="38">
        <v>858251300</v>
      </c>
      <c r="G97" s="38">
        <v>858251300</v>
      </c>
      <c r="H97" s="38">
        <v>0</v>
      </c>
      <c r="I97" s="38">
        <v>214562700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858251300</v>
      </c>
      <c r="P97" s="38">
        <v>858251300</v>
      </c>
      <c r="Q97" s="38">
        <v>0</v>
      </c>
      <c r="R97" s="38">
        <v>214562700</v>
      </c>
      <c r="S97" s="38">
        <v>0</v>
      </c>
      <c r="T97" s="34"/>
    </row>
    <row r="98" spans="1:20" ht="94.5">
      <c r="A98" s="34">
        <f t="shared" si="1"/>
        <v>85</v>
      </c>
      <c r="B98" s="35" t="s">
        <v>202</v>
      </c>
      <c r="C98" s="36" t="s">
        <v>35</v>
      </c>
      <c r="D98" s="37" t="s">
        <v>35</v>
      </c>
      <c r="E98" s="37" t="s">
        <v>203</v>
      </c>
      <c r="F98" s="38">
        <v>13566600</v>
      </c>
      <c r="G98" s="38">
        <v>13566600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13566600</v>
      </c>
      <c r="P98" s="38">
        <v>13566600</v>
      </c>
      <c r="Q98" s="38">
        <v>0</v>
      </c>
      <c r="R98" s="38">
        <v>0</v>
      </c>
      <c r="S98" s="38">
        <v>0</v>
      </c>
      <c r="T98" s="34"/>
    </row>
    <row r="99" spans="1:20" ht="47.25">
      <c r="A99" s="34">
        <f t="shared" si="1"/>
        <v>86</v>
      </c>
      <c r="B99" s="35" t="s">
        <v>204</v>
      </c>
      <c r="C99" s="36" t="s">
        <v>35</v>
      </c>
      <c r="D99" s="37" t="s">
        <v>35</v>
      </c>
      <c r="E99" s="37" t="s">
        <v>205</v>
      </c>
      <c r="F99" s="38">
        <v>0</v>
      </c>
      <c r="G99" s="38">
        <v>0</v>
      </c>
      <c r="H99" s="38">
        <v>0</v>
      </c>
      <c r="I99" s="38">
        <v>1291800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1291800</v>
      </c>
      <c r="S99" s="38">
        <v>0</v>
      </c>
      <c r="T99" s="34"/>
    </row>
    <row r="100" spans="1:20" ht="94.5">
      <c r="A100" s="34">
        <f t="shared" si="1"/>
        <v>87</v>
      </c>
      <c r="B100" s="35" t="s">
        <v>206</v>
      </c>
      <c r="C100" s="36" t="s">
        <v>35</v>
      </c>
      <c r="D100" s="37" t="s">
        <v>35</v>
      </c>
      <c r="E100" s="37" t="s">
        <v>207</v>
      </c>
      <c r="F100" s="38">
        <v>36306300</v>
      </c>
      <c r="G100" s="38">
        <v>36306300</v>
      </c>
      <c r="H100" s="38">
        <v>0</v>
      </c>
      <c r="I100" s="38">
        <v>7282530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36306300</v>
      </c>
      <c r="P100" s="38">
        <v>36306300</v>
      </c>
      <c r="Q100" s="38">
        <v>0</v>
      </c>
      <c r="R100" s="38">
        <v>7282530</v>
      </c>
      <c r="S100" s="38">
        <v>0</v>
      </c>
      <c r="T100" s="34"/>
    </row>
    <row r="101" spans="1:20" ht="47.25">
      <c r="A101" s="34">
        <f t="shared" si="1"/>
        <v>88</v>
      </c>
      <c r="B101" s="35" t="s">
        <v>208</v>
      </c>
      <c r="C101" s="36" t="s">
        <v>35</v>
      </c>
      <c r="D101" s="37" t="s">
        <v>35</v>
      </c>
      <c r="E101" s="37" t="s">
        <v>209</v>
      </c>
      <c r="F101" s="38">
        <v>162200</v>
      </c>
      <c r="G101" s="38">
        <v>162200</v>
      </c>
      <c r="H101" s="38">
        <v>0</v>
      </c>
      <c r="I101" s="38">
        <v>162200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162200</v>
      </c>
      <c r="P101" s="38">
        <v>162200</v>
      </c>
      <c r="Q101" s="38">
        <v>0</v>
      </c>
      <c r="R101" s="38">
        <v>162200</v>
      </c>
      <c r="S101" s="38">
        <v>0</v>
      </c>
      <c r="T101" s="34"/>
    </row>
    <row r="102" spans="1:20" ht="94.5">
      <c r="A102" s="34">
        <f t="shared" si="1"/>
        <v>89</v>
      </c>
      <c r="B102" s="35" t="s">
        <v>210</v>
      </c>
      <c r="C102" s="36" t="s">
        <v>35</v>
      </c>
      <c r="D102" s="37" t="s">
        <v>35</v>
      </c>
      <c r="E102" s="37" t="s">
        <v>211</v>
      </c>
      <c r="F102" s="38">
        <v>0</v>
      </c>
      <c r="G102" s="38">
        <v>0</v>
      </c>
      <c r="H102" s="38">
        <v>0</v>
      </c>
      <c r="I102" s="38">
        <v>0</v>
      </c>
      <c r="J102" s="38">
        <v>391451300</v>
      </c>
      <c r="K102" s="38">
        <v>391451300</v>
      </c>
      <c r="L102" s="38">
        <v>0</v>
      </c>
      <c r="M102" s="38">
        <v>74446700</v>
      </c>
      <c r="N102" s="38">
        <v>0</v>
      </c>
      <c r="O102" s="38">
        <v>391451300</v>
      </c>
      <c r="P102" s="38">
        <v>391451300</v>
      </c>
      <c r="Q102" s="38">
        <v>0</v>
      </c>
      <c r="R102" s="38">
        <v>74446700</v>
      </c>
      <c r="S102" s="38">
        <v>0</v>
      </c>
      <c r="T102" s="34"/>
    </row>
    <row r="103" spans="1:20" ht="31.5">
      <c r="A103" s="34">
        <f t="shared" si="1"/>
        <v>90</v>
      </c>
      <c r="B103" s="35" t="s">
        <v>212</v>
      </c>
      <c r="C103" s="36" t="s">
        <v>35</v>
      </c>
      <c r="D103" s="37" t="s">
        <v>35</v>
      </c>
      <c r="E103" s="37" t="s">
        <v>213</v>
      </c>
      <c r="F103" s="38">
        <v>7788013700</v>
      </c>
      <c r="G103" s="38">
        <v>7788013700</v>
      </c>
      <c r="H103" s="38">
        <v>0</v>
      </c>
      <c r="I103" s="38">
        <v>2596735180.41</v>
      </c>
      <c r="J103" s="38">
        <v>525999410</v>
      </c>
      <c r="K103" s="38">
        <v>525999410</v>
      </c>
      <c r="L103" s="38">
        <v>126771306.71</v>
      </c>
      <c r="M103" s="38">
        <v>115411225.05</v>
      </c>
      <c r="N103" s="38">
        <v>0</v>
      </c>
      <c r="O103" s="38">
        <v>8314013110</v>
      </c>
      <c r="P103" s="38">
        <v>8314013110</v>
      </c>
      <c r="Q103" s="38">
        <v>126771306.71</v>
      </c>
      <c r="R103" s="38">
        <v>2712146405.46</v>
      </c>
      <c r="S103" s="38">
        <v>0</v>
      </c>
      <c r="T103" s="34"/>
    </row>
    <row r="104" spans="1:20" ht="15.75">
      <c r="A104" s="34">
        <f t="shared" si="1"/>
        <v>91</v>
      </c>
      <c r="B104" s="35" t="s">
        <v>214</v>
      </c>
      <c r="C104" s="36" t="s">
        <v>35</v>
      </c>
      <c r="D104" s="37" t="s">
        <v>35</v>
      </c>
      <c r="E104" s="37" t="s">
        <v>215</v>
      </c>
      <c r="F104" s="38">
        <v>7788013700</v>
      </c>
      <c r="G104" s="38">
        <v>7788013700</v>
      </c>
      <c r="H104" s="38">
        <v>0</v>
      </c>
      <c r="I104" s="38">
        <v>2596735180.41</v>
      </c>
      <c r="J104" s="38">
        <v>525999410</v>
      </c>
      <c r="K104" s="38">
        <v>525999410</v>
      </c>
      <c r="L104" s="38">
        <v>126771306.71</v>
      </c>
      <c r="M104" s="38">
        <v>115411225.05</v>
      </c>
      <c r="N104" s="38">
        <v>0</v>
      </c>
      <c r="O104" s="38">
        <v>8314013110</v>
      </c>
      <c r="P104" s="38">
        <v>8314013110</v>
      </c>
      <c r="Q104" s="38">
        <v>126771306.71</v>
      </c>
      <c r="R104" s="38">
        <v>2712146405.46</v>
      </c>
      <c r="S104" s="38">
        <v>0</v>
      </c>
      <c r="T104" s="34"/>
    </row>
    <row r="105" spans="1:20" ht="15.75">
      <c r="A105" s="34">
        <f t="shared" si="1"/>
        <v>92</v>
      </c>
      <c r="B105" s="35" t="s">
        <v>216</v>
      </c>
      <c r="C105" s="36" t="s">
        <v>35</v>
      </c>
      <c r="D105" s="37" t="s">
        <v>217</v>
      </c>
      <c r="E105" s="37" t="s">
        <v>218</v>
      </c>
      <c r="F105" s="38">
        <v>17340215</v>
      </c>
      <c r="G105" s="38">
        <v>17340215</v>
      </c>
      <c r="H105" s="38">
        <v>17340215</v>
      </c>
      <c r="I105" s="38">
        <v>3589350.7</v>
      </c>
      <c r="J105" s="38">
        <v>287800</v>
      </c>
      <c r="K105" s="38">
        <v>287800</v>
      </c>
      <c r="L105" s="38">
        <v>287800</v>
      </c>
      <c r="M105" s="38">
        <v>0</v>
      </c>
      <c r="N105" s="38">
        <v>0</v>
      </c>
      <c r="O105" s="38">
        <v>17628015</v>
      </c>
      <c r="P105" s="38">
        <v>17628015</v>
      </c>
      <c r="Q105" s="38">
        <v>17628015</v>
      </c>
      <c r="R105" s="38">
        <v>3589350.7</v>
      </c>
      <c r="S105" s="38">
        <v>0</v>
      </c>
      <c r="T105" s="34"/>
    </row>
    <row r="106" spans="1:20" ht="78.75">
      <c r="A106" s="34">
        <f t="shared" si="1"/>
        <v>93</v>
      </c>
      <c r="B106" s="35" t="s">
        <v>219</v>
      </c>
      <c r="C106" s="36" t="s">
        <v>220</v>
      </c>
      <c r="D106" s="37" t="s">
        <v>221</v>
      </c>
      <c r="E106" s="37" t="s">
        <v>218</v>
      </c>
      <c r="F106" s="38">
        <v>15767700</v>
      </c>
      <c r="G106" s="38">
        <v>15767700</v>
      </c>
      <c r="H106" s="38">
        <v>15767700</v>
      </c>
      <c r="I106" s="38">
        <v>3438923.4</v>
      </c>
      <c r="J106" s="38">
        <v>287800</v>
      </c>
      <c r="K106" s="38">
        <v>287800</v>
      </c>
      <c r="L106" s="38">
        <v>287800</v>
      </c>
      <c r="M106" s="38">
        <v>0</v>
      </c>
      <c r="N106" s="38">
        <v>0</v>
      </c>
      <c r="O106" s="38">
        <v>16055500</v>
      </c>
      <c r="P106" s="38">
        <v>16055500</v>
      </c>
      <c r="Q106" s="38">
        <v>16055500</v>
      </c>
      <c r="R106" s="38">
        <v>3438923.4</v>
      </c>
      <c r="S106" s="38">
        <v>0</v>
      </c>
      <c r="T106" s="34"/>
    </row>
    <row r="107" spans="1:20" ht="31.5">
      <c r="A107" s="34">
        <f t="shared" si="1"/>
        <v>94</v>
      </c>
      <c r="B107" s="35" t="s">
        <v>222</v>
      </c>
      <c r="C107" s="36" t="s">
        <v>223</v>
      </c>
      <c r="D107" s="37" t="s">
        <v>224</v>
      </c>
      <c r="E107" s="37" t="s">
        <v>218</v>
      </c>
      <c r="F107" s="38">
        <v>40000</v>
      </c>
      <c r="G107" s="38">
        <v>40000</v>
      </c>
      <c r="H107" s="38">
        <v>40000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40000</v>
      </c>
      <c r="P107" s="38">
        <v>40000</v>
      </c>
      <c r="Q107" s="38">
        <v>40000</v>
      </c>
      <c r="R107" s="38">
        <v>0</v>
      </c>
      <c r="S107" s="38">
        <v>0</v>
      </c>
      <c r="T107" s="34"/>
    </row>
    <row r="108" spans="1:20" ht="15.75">
      <c r="A108" s="34">
        <f t="shared" si="1"/>
        <v>95</v>
      </c>
      <c r="B108" s="35" t="s">
        <v>225</v>
      </c>
      <c r="C108" s="36" t="s">
        <v>226</v>
      </c>
      <c r="D108" s="37" t="s">
        <v>227</v>
      </c>
      <c r="E108" s="37" t="s">
        <v>218</v>
      </c>
      <c r="F108" s="38">
        <v>1532515</v>
      </c>
      <c r="G108" s="38">
        <v>1532515</v>
      </c>
      <c r="H108" s="38">
        <v>1532515</v>
      </c>
      <c r="I108" s="38">
        <v>150427.3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1532515</v>
      </c>
      <c r="P108" s="38">
        <v>1532515</v>
      </c>
      <c r="Q108" s="38">
        <v>1532515</v>
      </c>
      <c r="R108" s="38">
        <v>150427.3</v>
      </c>
      <c r="S108" s="38">
        <v>0</v>
      </c>
      <c r="T108" s="34"/>
    </row>
    <row r="109" spans="1:20" ht="15.75">
      <c r="A109" s="34">
        <f t="shared" si="1"/>
        <v>96</v>
      </c>
      <c r="B109" s="35" t="s">
        <v>228</v>
      </c>
      <c r="C109" s="36" t="s">
        <v>35</v>
      </c>
      <c r="D109" s="37" t="s">
        <v>229</v>
      </c>
      <c r="E109" s="37" t="s">
        <v>218</v>
      </c>
      <c r="F109" s="38">
        <v>780734200</v>
      </c>
      <c r="G109" s="38">
        <v>780734200</v>
      </c>
      <c r="H109" s="38">
        <v>780734200</v>
      </c>
      <c r="I109" s="38">
        <v>150984744.07</v>
      </c>
      <c r="J109" s="38">
        <v>71090094</v>
      </c>
      <c r="K109" s="38">
        <v>71090094</v>
      </c>
      <c r="L109" s="38">
        <v>73369378.77</v>
      </c>
      <c r="M109" s="38">
        <v>11804600.56</v>
      </c>
      <c r="N109" s="38">
        <v>0</v>
      </c>
      <c r="O109" s="38">
        <v>851824294</v>
      </c>
      <c r="P109" s="38">
        <v>851824294</v>
      </c>
      <c r="Q109" s="38">
        <v>854103578.77</v>
      </c>
      <c r="R109" s="38">
        <v>162789344.63</v>
      </c>
      <c r="S109" s="38">
        <v>0</v>
      </c>
      <c r="T109" s="34"/>
    </row>
    <row r="110" spans="1:20" ht="63">
      <c r="A110" s="34">
        <f t="shared" si="1"/>
        <v>97</v>
      </c>
      <c r="B110" s="35" t="s">
        <v>230</v>
      </c>
      <c r="C110" s="36" t="s">
        <v>231</v>
      </c>
      <c r="D110" s="37" t="s">
        <v>232</v>
      </c>
      <c r="E110" s="37" t="s">
        <v>218</v>
      </c>
      <c r="F110" s="38">
        <v>89408486</v>
      </c>
      <c r="G110" s="38">
        <v>89408486</v>
      </c>
      <c r="H110" s="38">
        <v>89408486</v>
      </c>
      <c r="I110" s="38">
        <v>20142424.59</v>
      </c>
      <c r="J110" s="38">
        <v>151790</v>
      </c>
      <c r="K110" s="38">
        <v>151790</v>
      </c>
      <c r="L110" s="38">
        <v>230898.49</v>
      </c>
      <c r="M110" s="38">
        <v>53742.13</v>
      </c>
      <c r="N110" s="38">
        <v>0</v>
      </c>
      <c r="O110" s="38">
        <v>89560276</v>
      </c>
      <c r="P110" s="38">
        <v>89560276</v>
      </c>
      <c r="Q110" s="38">
        <v>89639384.49</v>
      </c>
      <c r="R110" s="38">
        <v>20196166.72</v>
      </c>
      <c r="S110" s="38">
        <v>0</v>
      </c>
      <c r="T110" s="34"/>
    </row>
    <row r="111" spans="1:20" ht="78.75">
      <c r="A111" s="34">
        <f t="shared" si="1"/>
        <v>98</v>
      </c>
      <c r="B111" s="35" t="s">
        <v>233</v>
      </c>
      <c r="C111" s="36" t="s">
        <v>234</v>
      </c>
      <c r="D111" s="37" t="s">
        <v>235</v>
      </c>
      <c r="E111" s="37" t="s">
        <v>218</v>
      </c>
      <c r="F111" s="38">
        <v>2819617</v>
      </c>
      <c r="G111" s="38">
        <v>2819617</v>
      </c>
      <c r="H111" s="38">
        <v>2819617</v>
      </c>
      <c r="I111" s="38">
        <v>570248.6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2819617</v>
      </c>
      <c r="P111" s="38">
        <v>2819617</v>
      </c>
      <c r="Q111" s="38">
        <v>2819617</v>
      </c>
      <c r="R111" s="38">
        <v>570248.6</v>
      </c>
      <c r="S111" s="38">
        <v>0</v>
      </c>
      <c r="T111" s="34"/>
    </row>
    <row r="112" spans="1:20" ht="78.75">
      <c r="A112" s="34">
        <f t="shared" si="1"/>
        <v>99</v>
      </c>
      <c r="B112" s="35" t="s">
        <v>236</v>
      </c>
      <c r="C112" s="36" t="s">
        <v>231</v>
      </c>
      <c r="D112" s="37" t="s">
        <v>237</v>
      </c>
      <c r="E112" s="37" t="s">
        <v>218</v>
      </c>
      <c r="F112" s="38">
        <v>176727981</v>
      </c>
      <c r="G112" s="38">
        <v>176727981</v>
      </c>
      <c r="H112" s="38">
        <v>176727981</v>
      </c>
      <c r="I112" s="38">
        <v>36664544.7</v>
      </c>
      <c r="J112" s="38">
        <v>617637</v>
      </c>
      <c r="K112" s="38">
        <v>617637</v>
      </c>
      <c r="L112" s="38">
        <v>1564036.3</v>
      </c>
      <c r="M112" s="38">
        <v>911190.29</v>
      </c>
      <c r="N112" s="38">
        <v>0</v>
      </c>
      <c r="O112" s="38">
        <v>177345618</v>
      </c>
      <c r="P112" s="38">
        <v>177345618</v>
      </c>
      <c r="Q112" s="38">
        <v>178292017.3</v>
      </c>
      <c r="R112" s="38">
        <v>37575734.99</v>
      </c>
      <c r="S112" s="38">
        <v>0</v>
      </c>
      <c r="T112" s="34"/>
    </row>
    <row r="113" spans="1:20" ht="94.5">
      <c r="A113" s="34">
        <f t="shared" si="1"/>
        <v>100</v>
      </c>
      <c r="B113" s="35" t="s">
        <v>238</v>
      </c>
      <c r="C113" s="36" t="s">
        <v>231</v>
      </c>
      <c r="D113" s="37" t="s">
        <v>239</v>
      </c>
      <c r="E113" s="37" t="s">
        <v>218</v>
      </c>
      <c r="F113" s="38">
        <v>17347116</v>
      </c>
      <c r="G113" s="38">
        <v>17347116</v>
      </c>
      <c r="H113" s="38">
        <v>17347116</v>
      </c>
      <c r="I113" s="38">
        <v>4414462.7</v>
      </c>
      <c r="J113" s="38">
        <v>90000</v>
      </c>
      <c r="K113" s="38">
        <v>90000</v>
      </c>
      <c r="L113" s="38">
        <v>90000</v>
      </c>
      <c r="M113" s="38">
        <v>2895</v>
      </c>
      <c r="N113" s="38">
        <v>0</v>
      </c>
      <c r="O113" s="38">
        <v>17437116</v>
      </c>
      <c r="P113" s="38">
        <v>17437116</v>
      </c>
      <c r="Q113" s="38">
        <v>17437116</v>
      </c>
      <c r="R113" s="38">
        <v>4417357.7</v>
      </c>
      <c r="S113" s="38">
        <v>0</v>
      </c>
      <c r="T113" s="34"/>
    </row>
    <row r="114" spans="1:20" ht="47.25">
      <c r="A114" s="34">
        <f t="shared" si="1"/>
        <v>101</v>
      </c>
      <c r="B114" s="35" t="s">
        <v>240</v>
      </c>
      <c r="C114" s="36" t="s">
        <v>241</v>
      </c>
      <c r="D114" s="37" t="s">
        <v>242</v>
      </c>
      <c r="E114" s="37" t="s">
        <v>218</v>
      </c>
      <c r="F114" s="38">
        <v>11497888</v>
      </c>
      <c r="G114" s="38">
        <v>11497888</v>
      </c>
      <c r="H114" s="38">
        <v>11497888</v>
      </c>
      <c r="I114" s="38">
        <v>2209495.96</v>
      </c>
      <c r="J114" s="38">
        <v>21000</v>
      </c>
      <c r="K114" s="38">
        <v>21000</v>
      </c>
      <c r="L114" s="38">
        <v>24757.73</v>
      </c>
      <c r="M114" s="38">
        <v>4105.17</v>
      </c>
      <c r="N114" s="38">
        <v>0</v>
      </c>
      <c r="O114" s="38">
        <v>11518888</v>
      </c>
      <c r="P114" s="38">
        <v>11518888</v>
      </c>
      <c r="Q114" s="38">
        <v>11522645.73</v>
      </c>
      <c r="R114" s="38">
        <v>2213601.13</v>
      </c>
      <c r="S114" s="38">
        <v>0</v>
      </c>
      <c r="T114" s="34"/>
    </row>
    <row r="115" spans="1:20" ht="31.5">
      <c r="A115" s="34">
        <f t="shared" si="1"/>
        <v>102</v>
      </c>
      <c r="B115" s="35" t="s">
        <v>243</v>
      </c>
      <c r="C115" s="36" t="s">
        <v>244</v>
      </c>
      <c r="D115" s="37" t="s">
        <v>245</v>
      </c>
      <c r="E115" s="37" t="s">
        <v>218</v>
      </c>
      <c r="F115" s="38">
        <v>188117200</v>
      </c>
      <c r="G115" s="38">
        <v>188117200</v>
      </c>
      <c r="H115" s="38">
        <v>188117200</v>
      </c>
      <c r="I115" s="38">
        <v>38102072.43</v>
      </c>
      <c r="J115" s="38">
        <v>13291482</v>
      </c>
      <c r="K115" s="38">
        <v>13291482</v>
      </c>
      <c r="L115" s="38">
        <v>14153863.33</v>
      </c>
      <c r="M115" s="38">
        <v>3639083.14</v>
      </c>
      <c r="N115" s="38">
        <v>0</v>
      </c>
      <c r="O115" s="38">
        <v>201408682</v>
      </c>
      <c r="P115" s="38">
        <v>201408682</v>
      </c>
      <c r="Q115" s="38">
        <v>202271063.33</v>
      </c>
      <c r="R115" s="38">
        <v>41741155.57</v>
      </c>
      <c r="S115" s="38">
        <v>0</v>
      </c>
      <c r="T115" s="34"/>
    </row>
    <row r="116" spans="1:20" ht="47.25">
      <c r="A116" s="34">
        <f t="shared" si="1"/>
        <v>103</v>
      </c>
      <c r="B116" s="35" t="s">
        <v>246</v>
      </c>
      <c r="C116" s="36" t="s">
        <v>247</v>
      </c>
      <c r="D116" s="37" t="s">
        <v>248</v>
      </c>
      <c r="E116" s="37" t="s">
        <v>218</v>
      </c>
      <c r="F116" s="38">
        <v>266805157</v>
      </c>
      <c r="G116" s="38">
        <v>266805157</v>
      </c>
      <c r="H116" s="38">
        <v>266805157</v>
      </c>
      <c r="I116" s="38">
        <v>42920100.57</v>
      </c>
      <c r="J116" s="38">
        <v>53707766</v>
      </c>
      <c r="K116" s="38">
        <v>53707766</v>
      </c>
      <c r="L116" s="38">
        <v>54095272.9</v>
      </c>
      <c r="M116" s="38">
        <v>6806625.46</v>
      </c>
      <c r="N116" s="38">
        <v>0</v>
      </c>
      <c r="O116" s="38">
        <v>320512923</v>
      </c>
      <c r="P116" s="38">
        <v>320512923</v>
      </c>
      <c r="Q116" s="38">
        <v>320900429.9</v>
      </c>
      <c r="R116" s="38">
        <v>49726726.03</v>
      </c>
      <c r="S116" s="38">
        <v>0</v>
      </c>
      <c r="T116" s="34"/>
    </row>
    <row r="117" spans="1:20" ht="31.5">
      <c r="A117" s="34">
        <f t="shared" si="1"/>
        <v>104</v>
      </c>
      <c r="B117" s="35" t="s">
        <v>249</v>
      </c>
      <c r="C117" s="36" t="s">
        <v>250</v>
      </c>
      <c r="D117" s="37" t="s">
        <v>251</v>
      </c>
      <c r="E117" s="37" t="s">
        <v>218</v>
      </c>
      <c r="F117" s="38">
        <v>23098905</v>
      </c>
      <c r="G117" s="38">
        <v>23098905</v>
      </c>
      <c r="H117" s="38">
        <v>23098905</v>
      </c>
      <c r="I117" s="38">
        <v>4861265.43</v>
      </c>
      <c r="J117" s="38">
        <v>3210419</v>
      </c>
      <c r="K117" s="38">
        <v>3210419</v>
      </c>
      <c r="L117" s="38">
        <v>3210550.02</v>
      </c>
      <c r="M117" s="38">
        <v>386959.37</v>
      </c>
      <c r="N117" s="38">
        <v>0</v>
      </c>
      <c r="O117" s="38">
        <v>26309324</v>
      </c>
      <c r="P117" s="38">
        <v>26309324</v>
      </c>
      <c r="Q117" s="38">
        <v>26309455.02</v>
      </c>
      <c r="R117" s="38">
        <v>5248224.8</v>
      </c>
      <c r="S117" s="38">
        <v>0</v>
      </c>
      <c r="T117" s="34"/>
    </row>
    <row r="118" spans="1:20" ht="31.5">
      <c r="A118" s="34">
        <f t="shared" si="1"/>
        <v>105</v>
      </c>
      <c r="B118" s="35" t="s">
        <v>252</v>
      </c>
      <c r="C118" s="36" t="s">
        <v>253</v>
      </c>
      <c r="D118" s="37" t="s">
        <v>254</v>
      </c>
      <c r="E118" s="37" t="s">
        <v>218</v>
      </c>
      <c r="F118" s="38">
        <v>1605117</v>
      </c>
      <c r="G118" s="38">
        <v>1605117</v>
      </c>
      <c r="H118" s="38">
        <v>1605117</v>
      </c>
      <c r="I118" s="38">
        <v>464787.35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1605117</v>
      </c>
      <c r="P118" s="38">
        <v>1605117</v>
      </c>
      <c r="Q118" s="38">
        <v>1605117</v>
      </c>
      <c r="R118" s="38">
        <v>464787.35</v>
      </c>
      <c r="S118" s="38">
        <v>0</v>
      </c>
      <c r="T118" s="34"/>
    </row>
    <row r="119" spans="1:20" ht="15.75">
      <c r="A119" s="34">
        <f t="shared" si="1"/>
        <v>106</v>
      </c>
      <c r="B119" s="35" t="s">
        <v>255</v>
      </c>
      <c r="C119" s="36" t="s">
        <v>35</v>
      </c>
      <c r="D119" s="37" t="s">
        <v>256</v>
      </c>
      <c r="E119" s="37" t="s">
        <v>218</v>
      </c>
      <c r="F119" s="38">
        <v>3306733</v>
      </c>
      <c r="G119" s="38">
        <v>3306733</v>
      </c>
      <c r="H119" s="38">
        <v>3306733</v>
      </c>
      <c r="I119" s="38">
        <v>635341.74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3306733</v>
      </c>
      <c r="P119" s="38">
        <v>3306733</v>
      </c>
      <c r="Q119" s="38">
        <v>3306733</v>
      </c>
      <c r="R119" s="38">
        <v>635341.74</v>
      </c>
      <c r="S119" s="38">
        <v>0</v>
      </c>
      <c r="T119" s="34"/>
    </row>
    <row r="120" spans="1:20" ht="31.5">
      <c r="A120" s="34">
        <f t="shared" si="1"/>
        <v>107</v>
      </c>
      <c r="B120" s="35" t="s">
        <v>257</v>
      </c>
      <c r="C120" s="36" t="s">
        <v>253</v>
      </c>
      <c r="D120" s="37" t="s">
        <v>258</v>
      </c>
      <c r="E120" s="37" t="s">
        <v>218</v>
      </c>
      <c r="F120" s="38">
        <v>2992886</v>
      </c>
      <c r="G120" s="38">
        <v>2992886</v>
      </c>
      <c r="H120" s="38">
        <v>2992886</v>
      </c>
      <c r="I120" s="38">
        <v>607441.74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2992886</v>
      </c>
      <c r="P120" s="38">
        <v>2992886</v>
      </c>
      <c r="Q120" s="38">
        <v>2992886</v>
      </c>
      <c r="R120" s="38">
        <v>607441.74</v>
      </c>
      <c r="S120" s="38">
        <v>0</v>
      </c>
      <c r="T120" s="34"/>
    </row>
    <row r="121" spans="1:20" ht="15.75">
      <c r="A121" s="34">
        <f t="shared" si="1"/>
        <v>108</v>
      </c>
      <c r="B121" s="35" t="s">
        <v>259</v>
      </c>
      <c r="C121" s="36" t="s">
        <v>253</v>
      </c>
      <c r="D121" s="37" t="s">
        <v>260</v>
      </c>
      <c r="E121" s="37" t="s">
        <v>218</v>
      </c>
      <c r="F121" s="38">
        <v>313847</v>
      </c>
      <c r="G121" s="38">
        <v>313847</v>
      </c>
      <c r="H121" s="38">
        <v>313847</v>
      </c>
      <c r="I121" s="38">
        <v>27900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313847</v>
      </c>
      <c r="P121" s="38">
        <v>313847</v>
      </c>
      <c r="Q121" s="38">
        <v>313847</v>
      </c>
      <c r="R121" s="38">
        <v>27900</v>
      </c>
      <c r="S121" s="38">
        <v>0</v>
      </c>
      <c r="T121" s="34"/>
    </row>
    <row r="122" spans="1:20" ht="15.75">
      <c r="A122" s="34">
        <f t="shared" si="1"/>
        <v>109</v>
      </c>
      <c r="B122" s="35" t="s">
        <v>261</v>
      </c>
      <c r="C122" s="36" t="s">
        <v>35</v>
      </c>
      <c r="D122" s="37" t="s">
        <v>262</v>
      </c>
      <c r="E122" s="37" t="s">
        <v>218</v>
      </c>
      <c r="F122" s="38">
        <v>1026196700</v>
      </c>
      <c r="G122" s="38">
        <v>1026196700</v>
      </c>
      <c r="H122" s="38">
        <v>1026196700</v>
      </c>
      <c r="I122" s="38">
        <v>193006441.64</v>
      </c>
      <c r="J122" s="38">
        <v>11768480</v>
      </c>
      <c r="K122" s="38">
        <v>11768480</v>
      </c>
      <c r="L122" s="38">
        <v>21689727.49</v>
      </c>
      <c r="M122" s="38">
        <v>11033706.13</v>
      </c>
      <c r="N122" s="38">
        <v>0</v>
      </c>
      <c r="O122" s="38">
        <v>1037965180</v>
      </c>
      <c r="P122" s="38">
        <v>1037965180</v>
      </c>
      <c r="Q122" s="38">
        <v>1047886427.49</v>
      </c>
      <c r="R122" s="38">
        <v>204040147.77</v>
      </c>
      <c r="S122" s="38">
        <v>0</v>
      </c>
      <c r="T122" s="34"/>
    </row>
    <row r="123" spans="1:20" ht="31.5">
      <c r="A123" s="34">
        <f t="shared" si="1"/>
        <v>110</v>
      </c>
      <c r="B123" s="35" t="s">
        <v>263</v>
      </c>
      <c r="C123" s="36" t="s">
        <v>264</v>
      </c>
      <c r="D123" s="37" t="s">
        <v>265</v>
      </c>
      <c r="E123" s="37" t="s">
        <v>218</v>
      </c>
      <c r="F123" s="38">
        <v>308835200</v>
      </c>
      <c r="G123" s="38">
        <v>308835200</v>
      </c>
      <c r="H123" s="38">
        <v>308835200</v>
      </c>
      <c r="I123" s="38">
        <v>51299985.03</v>
      </c>
      <c r="J123" s="38">
        <v>2635424</v>
      </c>
      <c r="K123" s="38">
        <v>2635424</v>
      </c>
      <c r="L123" s="38">
        <v>3784826.3</v>
      </c>
      <c r="M123" s="38">
        <v>1413782.57</v>
      </c>
      <c r="N123" s="38">
        <v>0</v>
      </c>
      <c r="O123" s="38">
        <v>311470624</v>
      </c>
      <c r="P123" s="38">
        <v>311470624</v>
      </c>
      <c r="Q123" s="38">
        <v>312620026.3</v>
      </c>
      <c r="R123" s="38">
        <v>52713767.6</v>
      </c>
      <c r="S123" s="38">
        <v>0</v>
      </c>
      <c r="T123" s="34"/>
    </row>
    <row r="124" spans="1:20" ht="31.5">
      <c r="A124" s="34">
        <f t="shared" si="1"/>
        <v>111</v>
      </c>
      <c r="B124" s="35" t="s">
        <v>266</v>
      </c>
      <c r="C124" s="36" t="s">
        <v>267</v>
      </c>
      <c r="D124" s="37" t="s">
        <v>268</v>
      </c>
      <c r="E124" s="37" t="s">
        <v>218</v>
      </c>
      <c r="F124" s="38">
        <v>383185900</v>
      </c>
      <c r="G124" s="38">
        <v>383185900</v>
      </c>
      <c r="H124" s="38">
        <v>383185900</v>
      </c>
      <c r="I124" s="38">
        <v>69793228.69</v>
      </c>
      <c r="J124" s="38">
        <v>3984291</v>
      </c>
      <c r="K124" s="38">
        <v>3984291</v>
      </c>
      <c r="L124" s="38">
        <v>10735479.43</v>
      </c>
      <c r="M124" s="38">
        <v>7220124.33</v>
      </c>
      <c r="N124" s="38">
        <v>0</v>
      </c>
      <c r="O124" s="38">
        <v>387170191</v>
      </c>
      <c r="P124" s="38">
        <v>387170191</v>
      </c>
      <c r="Q124" s="38">
        <v>393921379.43</v>
      </c>
      <c r="R124" s="38">
        <v>77013353.02</v>
      </c>
      <c r="S124" s="38">
        <v>0</v>
      </c>
      <c r="T124" s="34"/>
    </row>
    <row r="125" spans="1:20" ht="15.75">
      <c r="A125" s="34">
        <f t="shared" si="1"/>
        <v>112</v>
      </c>
      <c r="B125" s="35" t="s">
        <v>269</v>
      </c>
      <c r="C125" s="36" t="s">
        <v>270</v>
      </c>
      <c r="D125" s="37" t="s">
        <v>271</v>
      </c>
      <c r="E125" s="37" t="s">
        <v>218</v>
      </c>
      <c r="F125" s="38">
        <v>58834000</v>
      </c>
      <c r="G125" s="38">
        <v>58834000</v>
      </c>
      <c r="H125" s="38">
        <v>58834000</v>
      </c>
      <c r="I125" s="38">
        <v>11550658.11</v>
      </c>
      <c r="J125" s="38">
        <v>18100</v>
      </c>
      <c r="K125" s="38">
        <v>18100</v>
      </c>
      <c r="L125" s="38">
        <v>65368.08</v>
      </c>
      <c r="M125" s="38">
        <v>13475.96</v>
      </c>
      <c r="N125" s="38">
        <v>0</v>
      </c>
      <c r="O125" s="38">
        <v>58852100</v>
      </c>
      <c r="P125" s="38">
        <v>58852100</v>
      </c>
      <c r="Q125" s="38">
        <v>58899368.08</v>
      </c>
      <c r="R125" s="38">
        <v>11564134.07</v>
      </c>
      <c r="S125" s="38">
        <v>0</v>
      </c>
      <c r="T125" s="34"/>
    </row>
    <row r="126" spans="1:20" ht="31.5">
      <c r="A126" s="34">
        <f t="shared" si="1"/>
        <v>113</v>
      </c>
      <c r="B126" s="35" t="s">
        <v>272</v>
      </c>
      <c r="C126" s="36" t="s">
        <v>273</v>
      </c>
      <c r="D126" s="37" t="s">
        <v>274</v>
      </c>
      <c r="E126" s="37" t="s">
        <v>218</v>
      </c>
      <c r="F126" s="38">
        <v>25682700</v>
      </c>
      <c r="G126" s="38">
        <v>25682700</v>
      </c>
      <c r="H126" s="38">
        <v>25682700</v>
      </c>
      <c r="I126" s="38">
        <v>5280946.06</v>
      </c>
      <c r="J126" s="38">
        <v>0</v>
      </c>
      <c r="K126" s="38">
        <v>0</v>
      </c>
      <c r="L126" s="38">
        <v>641118</v>
      </c>
      <c r="M126" s="38">
        <v>123533.21</v>
      </c>
      <c r="N126" s="38">
        <v>0</v>
      </c>
      <c r="O126" s="38">
        <v>25682700</v>
      </c>
      <c r="P126" s="38">
        <v>25682700</v>
      </c>
      <c r="Q126" s="38">
        <v>26323818</v>
      </c>
      <c r="R126" s="38">
        <v>5404479.27</v>
      </c>
      <c r="S126" s="38">
        <v>0</v>
      </c>
      <c r="T126" s="34"/>
    </row>
    <row r="127" spans="1:20" ht="15.75">
      <c r="A127" s="34">
        <f t="shared" si="1"/>
        <v>114</v>
      </c>
      <c r="B127" s="35" t="s">
        <v>275</v>
      </c>
      <c r="C127" s="36" t="s">
        <v>276</v>
      </c>
      <c r="D127" s="37" t="s">
        <v>277</v>
      </c>
      <c r="E127" s="37" t="s">
        <v>218</v>
      </c>
      <c r="F127" s="38">
        <v>13462000</v>
      </c>
      <c r="G127" s="38">
        <v>13462000</v>
      </c>
      <c r="H127" s="38">
        <v>13462000</v>
      </c>
      <c r="I127" s="38">
        <v>2249034.61</v>
      </c>
      <c r="J127" s="38">
        <v>0</v>
      </c>
      <c r="K127" s="38">
        <v>0</v>
      </c>
      <c r="L127" s="38">
        <v>161373.63</v>
      </c>
      <c r="M127" s="38">
        <v>107428.95</v>
      </c>
      <c r="N127" s="38">
        <v>0</v>
      </c>
      <c r="O127" s="38">
        <v>13462000</v>
      </c>
      <c r="P127" s="38">
        <v>13462000</v>
      </c>
      <c r="Q127" s="38">
        <v>13623373.63</v>
      </c>
      <c r="R127" s="38">
        <v>2356463.56</v>
      </c>
      <c r="S127" s="38">
        <v>0</v>
      </c>
      <c r="T127" s="34"/>
    </row>
    <row r="128" spans="1:20" ht="15.75">
      <c r="A128" s="34">
        <f t="shared" si="1"/>
        <v>115</v>
      </c>
      <c r="B128" s="35" t="s">
        <v>278</v>
      </c>
      <c r="C128" s="36" t="s">
        <v>279</v>
      </c>
      <c r="D128" s="37" t="s">
        <v>280</v>
      </c>
      <c r="E128" s="37" t="s">
        <v>218</v>
      </c>
      <c r="F128" s="38">
        <v>186447900</v>
      </c>
      <c r="G128" s="38">
        <v>186447900</v>
      </c>
      <c r="H128" s="38">
        <v>186447900</v>
      </c>
      <c r="I128" s="38">
        <v>41824921.59</v>
      </c>
      <c r="J128" s="38">
        <v>450000</v>
      </c>
      <c r="K128" s="38">
        <v>450000</v>
      </c>
      <c r="L128" s="38">
        <v>524000.05</v>
      </c>
      <c r="M128" s="38">
        <v>146038</v>
      </c>
      <c r="N128" s="38">
        <v>0</v>
      </c>
      <c r="O128" s="38">
        <v>186897900</v>
      </c>
      <c r="P128" s="38">
        <v>186897900</v>
      </c>
      <c r="Q128" s="38">
        <v>186971900.05</v>
      </c>
      <c r="R128" s="38">
        <v>41970959.59</v>
      </c>
      <c r="S128" s="38">
        <v>0</v>
      </c>
      <c r="T128" s="34"/>
    </row>
    <row r="129" spans="1:20" ht="31.5">
      <c r="A129" s="34">
        <f t="shared" si="1"/>
        <v>116</v>
      </c>
      <c r="B129" s="35" t="s">
        <v>281</v>
      </c>
      <c r="C129" s="36" t="s">
        <v>282</v>
      </c>
      <c r="D129" s="37" t="s">
        <v>283</v>
      </c>
      <c r="E129" s="37" t="s">
        <v>218</v>
      </c>
      <c r="F129" s="38">
        <v>9484100</v>
      </c>
      <c r="G129" s="38">
        <v>9484100</v>
      </c>
      <c r="H129" s="38">
        <v>9484100</v>
      </c>
      <c r="I129" s="38">
        <v>2323152.65</v>
      </c>
      <c r="J129" s="38">
        <v>0</v>
      </c>
      <c r="K129" s="38">
        <v>0</v>
      </c>
      <c r="L129" s="38">
        <v>340171</v>
      </c>
      <c r="M129" s="38">
        <v>340130.22</v>
      </c>
      <c r="N129" s="38">
        <v>0</v>
      </c>
      <c r="O129" s="38">
        <v>9484100</v>
      </c>
      <c r="P129" s="38">
        <v>9484100</v>
      </c>
      <c r="Q129" s="38">
        <v>9824271</v>
      </c>
      <c r="R129" s="38">
        <v>2663282.87</v>
      </c>
      <c r="S129" s="38">
        <v>0</v>
      </c>
      <c r="T129" s="34"/>
    </row>
    <row r="130" spans="1:20" ht="15.75">
      <c r="A130" s="34">
        <f t="shared" si="1"/>
        <v>117</v>
      </c>
      <c r="B130" s="35" t="s">
        <v>284</v>
      </c>
      <c r="C130" s="36" t="s">
        <v>282</v>
      </c>
      <c r="D130" s="37" t="s">
        <v>285</v>
      </c>
      <c r="E130" s="37" t="s">
        <v>218</v>
      </c>
      <c r="F130" s="38">
        <v>8048500</v>
      </c>
      <c r="G130" s="38">
        <v>8048500</v>
      </c>
      <c r="H130" s="38">
        <v>8048500</v>
      </c>
      <c r="I130" s="38">
        <v>1576497.36</v>
      </c>
      <c r="J130" s="38">
        <v>3034780</v>
      </c>
      <c r="K130" s="38">
        <v>3034780</v>
      </c>
      <c r="L130" s="38">
        <v>3791506</v>
      </c>
      <c r="M130" s="38">
        <v>1357423.12</v>
      </c>
      <c r="N130" s="38">
        <v>0</v>
      </c>
      <c r="O130" s="38">
        <v>11083280</v>
      </c>
      <c r="P130" s="38">
        <v>11083280</v>
      </c>
      <c r="Q130" s="38">
        <v>11840006</v>
      </c>
      <c r="R130" s="38">
        <v>2933920.48</v>
      </c>
      <c r="S130" s="38">
        <v>0</v>
      </c>
      <c r="T130" s="34"/>
    </row>
    <row r="131" spans="1:20" ht="31.5">
      <c r="A131" s="34">
        <f t="shared" si="1"/>
        <v>118</v>
      </c>
      <c r="B131" s="35" t="s">
        <v>286</v>
      </c>
      <c r="C131" s="36" t="s">
        <v>287</v>
      </c>
      <c r="D131" s="37" t="s">
        <v>288</v>
      </c>
      <c r="E131" s="37" t="s">
        <v>218</v>
      </c>
      <c r="F131" s="38">
        <v>962400</v>
      </c>
      <c r="G131" s="38">
        <v>962400</v>
      </c>
      <c r="H131" s="38">
        <v>962400</v>
      </c>
      <c r="I131" s="38">
        <v>189640.94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962400</v>
      </c>
      <c r="P131" s="38">
        <v>962400</v>
      </c>
      <c r="Q131" s="38">
        <v>962400</v>
      </c>
      <c r="R131" s="38">
        <v>189640.94</v>
      </c>
      <c r="S131" s="38">
        <v>0</v>
      </c>
      <c r="T131" s="34"/>
    </row>
    <row r="132" spans="1:20" ht="31.5">
      <c r="A132" s="34">
        <f t="shared" si="1"/>
        <v>119</v>
      </c>
      <c r="B132" s="35" t="s">
        <v>289</v>
      </c>
      <c r="C132" s="36" t="s">
        <v>290</v>
      </c>
      <c r="D132" s="37" t="s">
        <v>291</v>
      </c>
      <c r="E132" s="37" t="s">
        <v>218</v>
      </c>
      <c r="F132" s="38">
        <v>9091900</v>
      </c>
      <c r="G132" s="38">
        <v>9091900</v>
      </c>
      <c r="H132" s="38">
        <v>9091900</v>
      </c>
      <c r="I132" s="38">
        <v>2017115.31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9091900</v>
      </c>
      <c r="P132" s="38">
        <v>9091900</v>
      </c>
      <c r="Q132" s="38">
        <v>9091900</v>
      </c>
      <c r="R132" s="38">
        <v>2017115.31</v>
      </c>
      <c r="S132" s="38">
        <v>0</v>
      </c>
      <c r="T132" s="34"/>
    </row>
    <row r="133" spans="1:20" ht="31.5">
      <c r="A133" s="34">
        <f t="shared" si="1"/>
        <v>120</v>
      </c>
      <c r="B133" s="35" t="s">
        <v>292</v>
      </c>
      <c r="C133" s="36" t="s">
        <v>35</v>
      </c>
      <c r="D133" s="37" t="s">
        <v>293</v>
      </c>
      <c r="E133" s="37" t="s">
        <v>218</v>
      </c>
      <c r="F133" s="38">
        <v>22162100</v>
      </c>
      <c r="G133" s="38">
        <v>22162100</v>
      </c>
      <c r="H133" s="38">
        <v>22162100</v>
      </c>
      <c r="I133" s="38">
        <v>4901261.29</v>
      </c>
      <c r="J133" s="38">
        <v>1645885</v>
      </c>
      <c r="K133" s="38">
        <v>1645885</v>
      </c>
      <c r="L133" s="38">
        <v>1645885</v>
      </c>
      <c r="M133" s="38">
        <v>311769.77</v>
      </c>
      <c r="N133" s="38">
        <v>0</v>
      </c>
      <c r="O133" s="38">
        <v>23807985</v>
      </c>
      <c r="P133" s="38">
        <v>23807985</v>
      </c>
      <c r="Q133" s="38">
        <v>23807985</v>
      </c>
      <c r="R133" s="38">
        <v>5213031.06</v>
      </c>
      <c r="S133" s="38">
        <v>0</v>
      </c>
      <c r="T133" s="34"/>
    </row>
    <row r="134" spans="1:20" ht="31.5">
      <c r="A134" s="34">
        <f t="shared" si="1"/>
        <v>121</v>
      </c>
      <c r="B134" s="35" t="s">
        <v>294</v>
      </c>
      <c r="C134" s="36" t="s">
        <v>290</v>
      </c>
      <c r="D134" s="37" t="s">
        <v>295</v>
      </c>
      <c r="E134" s="37" t="s">
        <v>218</v>
      </c>
      <c r="F134" s="38">
        <v>21662100</v>
      </c>
      <c r="G134" s="38">
        <v>21662100</v>
      </c>
      <c r="H134" s="38">
        <v>21662100</v>
      </c>
      <c r="I134" s="38">
        <v>4766261.29</v>
      </c>
      <c r="J134" s="38">
        <v>1645885</v>
      </c>
      <c r="K134" s="38">
        <v>1645885</v>
      </c>
      <c r="L134" s="38">
        <v>1645885</v>
      </c>
      <c r="M134" s="38">
        <v>311769.77</v>
      </c>
      <c r="N134" s="38">
        <v>0</v>
      </c>
      <c r="O134" s="38">
        <v>23307985</v>
      </c>
      <c r="P134" s="38">
        <v>23307985</v>
      </c>
      <c r="Q134" s="38">
        <v>23307985</v>
      </c>
      <c r="R134" s="38">
        <v>5078031.06</v>
      </c>
      <c r="S134" s="38">
        <v>0</v>
      </c>
      <c r="T134" s="34"/>
    </row>
    <row r="135" spans="1:20" ht="15.75">
      <c r="A135" s="34">
        <f t="shared" si="1"/>
        <v>122</v>
      </c>
      <c r="B135" s="35" t="s">
        <v>296</v>
      </c>
      <c r="C135" s="36" t="s">
        <v>290</v>
      </c>
      <c r="D135" s="37" t="s">
        <v>297</v>
      </c>
      <c r="E135" s="37" t="s">
        <v>218</v>
      </c>
      <c r="F135" s="38">
        <v>500000</v>
      </c>
      <c r="G135" s="38">
        <v>500000</v>
      </c>
      <c r="H135" s="38">
        <v>500000</v>
      </c>
      <c r="I135" s="38">
        <v>135000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500000</v>
      </c>
      <c r="P135" s="38">
        <v>500000</v>
      </c>
      <c r="Q135" s="38">
        <v>500000</v>
      </c>
      <c r="R135" s="38">
        <v>135000</v>
      </c>
      <c r="S135" s="38">
        <v>0</v>
      </c>
      <c r="T135" s="34"/>
    </row>
    <row r="136" spans="1:20" ht="15.75">
      <c r="A136" s="34">
        <f t="shared" si="1"/>
        <v>123</v>
      </c>
      <c r="B136" s="35" t="s">
        <v>298</v>
      </c>
      <c r="C136" s="36" t="s">
        <v>35</v>
      </c>
      <c r="D136" s="37" t="s">
        <v>299</v>
      </c>
      <c r="E136" s="37" t="s">
        <v>218</v>
      </c>
      <c r="F136" s="38">
        <v>228179600</v>
      </c>
      <c r="G136" s="38">
        <v>228179600</v>
      </c>
      <c r="H136" s="38">
        <v>228179600</v>
      </c>
      <c r="I136" s="38">
        <v>48345118.55</v>
      </c>
      <c r="J136" s="38">
        <v>34882000</v>
      </c>
      <c r="K136" s="38">
        <v>34882000</v>
      </c>
      <c r="L136" s="38">
        <v>34202792.86</v>
      </c>
      <c r="M136" s="38">
        <v>7747505.35</v>
      </c>
      <c r="N136" s="38">
        <v>0</v>
      </c>
      <c r="O136" s="38">
        <v>263061600</v>
      </c>
      <c r="P136" s="38">
        <v>263061600</v>
      </c>
      <c r="Q136" s="38">
        <v>262382392.86</v>
      </c>
      <c r="R136" s="38">
        <v>56092623.9</v>
      </c>
      <c r="S136" s="38">
        <v>0</v>
      </c>
      <c r="T136" s="34"/>
    </row>
    <row r="137" spans="1:20" ht="47.25">
      <c r="A137" s="34">
        <f t="shared" si="1"/>
        <v>124</v>
      </c>
      <c r="B137" s="35" t="s">
        <v>300</v>
      </c>
      <c r="C137" s="36" t="s">
        <v>237</v>
      </c>
      <c r="D137" s="37" t="s">
        <v>301</v>
      </c>
      <c r="E137" s="37" t="s">
        <v>218</v>
      </c>
      <c r="F137" s="38">
        <v>2295800</v>
      </c>
      <c r="G137" s="38">
        <v>2295800</v>
      </c>
      <c r="H137" s="38">
        <v>2295800</v>
      </c>
      <c r="I137" s="38">
        <v>153888.19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2295800</v>
      </c>
      <c r="P137" s="38">
        <v>2295800</v>
      </c>
      <c r="Q137" s="38">
        <v>2295800</v>
      </c>
      <c r="R137" s="38">
        <v>153888.19</v>
      </c>
      <c r="S137" s="38">
        <v>0</v>
      </c>
      <c r="T137" s="34"/>
    </row>
    <row r="138" spans="1:20" ht="63">
      <c r="A138" s="34">
        <f t="shared" si="1"/>
        <v>125</v>
      </c>
      <c r="B138" s="35" t="s">
        <v>302</v>
      </c>
      <c r="C138" s="36" t="s">
        <v>35</v>
      </c>
      <c r="D138" s="37" t="s">
        <v>303</v>
      </c>
      <c r="E138" s="37" t="s">
        <v>218</v>
      </c>
      <c r="F138" s="38">
        <v>182938300</v>
      </c>
      <c r="G138" s="38">
        <v>182938300</v>
      </c>
      <c r="H138" s="38">
        <v>182938300</v>
      </c>
      <c r="I138" s="38">
        <v>41824989.61</v>
      </c>
      <c r="J138" s="38">
        <v>34238000</v>
      </c>
      <c r="K138" s="38">
        <v>34238000</v>
      </c>
      <c r="L138" s="38">
        <v>33486286.09</v>
      </c>
      <c r="M138" s="38">
        <v>7658051.73</v>
      </c>
      <c r="N138" s="38">
        <v>0</v>
      </c>
      <c r="O138" s="38">
        <v>217176300</v>
      </c>
      <c r="P138" s="38">
        <v>217176300</v>
      </c>
      <c r="Q138" s="38">
        <v>216424586.09</v>
      </c>
      <c r="R138" s="38">
        <v>49483041.34</v>
      </c>
      <c r="S138" s="38">
        <v>0</v>
      </c>
      <c r="T138" s="34"/>
    </row>
    <row r="139" spans="1:20" ht="63">
      <c r="A139" s="34">
        <f t="shared" si="1"/>
        <v>126</v>
      </c>
      <c r="B139" s="35" t="s">
        <v>304</v>
      </c>
      <c r="C139" s="36" t="s">
        <v>305</v>
      </c>
      <c r="D139" s="37" t="s">
        <v>306</v>
      </c>
      <c r="E139" s="37" t="s">
        <v>218</v>
      </c>
      <c r="F139" s="38">
        <v>15656200</v>
      </c>
      <c r="G139" s="38">
        <v>15656200</v>
      </c>
      <c r="H139" s="38">
        <v>15656200</v>
      </c>
      <c r="I139" s="38">
        <v>3872608.8</v>
      </c>
      <c r="J139" s="38">
        <v>2303000</v>
      </c>
      <c r="K139" s="38">
        <v>2303000</v>
      </c>
      <c r="L139" s="38">
        <v>2303000</v>
      </c>
      <c r="M139" s="38">
        <v>692688.5</v>
      </c>
      <c r="N139" s="38">
        <v>0</v>
      </c>
      <c r="O139" s="38">
        <v>17959200</v>
      </c>
      <c r="P139" s="38">
        <v>17959200</v>
      </c>
      <c r="Q139" s="38">
        <v>17959200</v>
      </c>
      <c r="R139" s="38">
        <v>4565297.3</v>
      </c>
      <c r="S139" s="38">
        <v>0</v>
      </c>
      <c r="T139" s="34"/>
    </row>
    <row r="140" spans="1:20" ht="94.5">
      <c r="A140" s="34">
        <f t="shared" si="1"/>
        <v>127</v>
      </c>
      <c r="B140" s="35" t="s">
        <v>307</v>
      </c>
      <c r="C140" s="36" t="s">
        <v>308</v>
      </c>
      <c r="D140" s="37" t="s">
        <v>309</v>
      </c>
      <c r="E140" s="37" t="s">
        <v>218</v>
      </c>
      <c r="F140" s="38">
        <v>167282100</v>
      </c>
      <c r="G140" s="38">
        <v>167282100</v>
      </c>
      <c r="H140" s="38">
        <v>167282100</v>
      </c>
      <c r="I140" s="38">
        <v>37952380.81</v>
      </c>
      <c r="J140" s="38">
        <v>31935000</v>
      </c>
      <c r="K140" s="38">
        <v>31935000</v>
      </c>
      <c r="L140" s="38">
        <v>31183286.09</v>
      </c>
      <c r="M140" s="38">
        <v>6965363.23</v>
      </c>
      <c r="N140" s="38">
        <v>0</v>
      </c>
      <c r="O140" s="38">
        <v>199217100</v>
      </c>
      <c r="P140" s="38">
        <v>199217100</v>
      </c>
      <c r="Q140" s="38">
        <v>198465386.09</v>
      </c>
      <c r="R140" s="38">
        <v>44917744.04</v>
      </c>
      <c r="S140" s="38">
        <v>0</v>
      </c>
      <c r="T140" s="34"/>
    </row>
    <row r="141" spans="1:20" ht="31.5">
      <c r="A141" s="34">
        <f t="shared" si="1"/>
        <v>128</v>
      </c>
      <c r="B141" s="35" t="s">
        <v>310</v>
      </c>
      <c r="C141" s="36" t="s">
        <v>35</v>
      </c>
      <c r="D141" s="37" t="s">
        <v>311</v>
      </c>
      <c r="E141" s="37" t="s">
        <v>218</v>
      </c>
      <c r="F141" s="38">
        <v>13507100</v>
      </c>
      <c r="G141" s="38">
        <v>13507100</v>
      </c>
      <c r="H141" s="38">
        <v>13507100</v>
      </c>
      <c r="I141" s="38">
        <v>2619882.93</v>
      </c>
      <c r="J141" s="38">
        <v>600000</v>
      </c>
      <c r="K141" s="38">
        <v>600000</v>
      </c>
      <c r="L141" s="38">
        <v>672506.77</v>
      </c>
      <c r="M141" s="38">
        <v>84506.47</v>
      </c>
      <c r="N141" s="38">
        <v>0</v>
      </c>
      <c r="O141" s="38">
        <v>14107100</v>
      </c>
      <c r="P141" s="38">
        <v>14107100</v>
      </c>
      <c r="Q141" s="38">
        <v>14179606.77</v>
      </c>
      <c r="R141" s="38">
        <v>2704389.4</v>
      </c>
      <c r="S141" s="38">
        <v>0</v>
      </c>
      <c r="T141" s="34"/>
    </row>
    <row r="142" spans="1:20" ht="47.25">
      <c r="A142" s="34">
        <f t="shared" si="1"/>
        <v>129</v>
      </c>
      <c r="B142" s="35" t="s">
        <v>312</v>
      </c>
      <c r="C142" s="36" t="s">
        <v>232</v>
      </c>
      <c r="D142" s="37" t="s">
        <v>313</v>
      </c>
      <c r="E142" s="37" t="s">
        <v>218</v>
      </c>
      <c r="F142" s="38">
        <v>13367100</v>
      </c>
      <c r="G142" s="38">
        <v>13367100</v>
      </c>
      <c r="H142" s="38">
        <v>13367100</v>
      </c>
      <c r="I142" s="38">
        <v>2612952.93</v>
      </c>
      <c r="J142" s="38">
        <v>600000</v>
      </c>
      <c r="K142" s="38">
        <v>600000</v>
      </c>
      <c r="L142" s="38">
        <v>672506.77</v>
      </c>
      <c r="M142" s="38">
        <v>84506.47</v>
      </c>
      <c r="N142" s="38">
        <v>0</v>
      </c>
      <c r="O142" s="38">
        <v>13967100</v>
      </c>
      <c r="P142" s="38">
        <v>13967100</v>
      </c>
      <c r="Q142" s="38">
        <v>14039606.77</v>
      </c>
      <c r="R142" s="38">
        <v>2697459.4</v>
      </c>
      <c r="S142" s="38">
        <v>0</v>
      </c>
      <c r="T142" s="34"/>
    </row>
    <row r="143" spans="1:20" ht="31.5">
      <c r="A143" s="34">
        <f aca="true" t="shared" si="2" ref="A143:A206">A142+1</f>
        <v>130</v>
      </c>
      <c r="B143" s="35" t="s">
        <v>314</v>
      </c>
      <c r="C143" s="36" t="s">
        <v>232</v>
      </c>
      <c r="D143" s="37" t="s">
        <v>315</v>
      </c>
      <c r="E143" s="37" t="s">
        <v>218</v>
      </c>
      <c r="F143" s="38">
        <v>140000</v>
      </c>
      <c r="G143" s="38">
        <v>140000</v>
      </c>
      <c r="H143" s="38">
        <v>140000</v>
      </c>
      <c r="I143" s="38">
        <v>6930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140000</v>
      </c>
      <c r="P143" s="38">
        <v>140000</v>
      </c>
      <c r="Q143" s="38">
        <v>140000</v>
      </c>
      <c r="R143" s="38">
        <v>6930</v>
      </c>
      <c r="S143" s="38">
        <v>0</v>
      </c>
      <c r="T143" s="34"/>
    </row>
    <row r="144" spans="1:20" ht="31.5">
      <c r="A144" s="34">
        <f t="shared" si="2"/>
        <v>131</v>
      </c>
      <c r="B144" s="35" t="s">
        <v>316</v>
      </c>
      <c r="C144" s="36" t="s">
        <v>35</v>
      </c>
      <c r="D144" s="37" t="s">
        <v>317</v>
      </c>
      <c r="E144" s="37" t="s">
        <v>218</v>
      </c>
      <c r="F144" s="38">
        <v>2015047</v>
      </c>
      <c r="G144" s="38">
        <v>2015047</v>
      </c>
      <c r="H144" s="38">
        <v>2015047</v>
      </c>
      <c r="I144" s="38">
        <v>376461.47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2015047</v>
      </c>
      <c r="P144" s="38">
        <v>2015047</v>
      </c>
      <c r="Q144" s="38">
        <v>2015047</v>
      </c>
      <c r="R144" s="38">
        <v>376461.47</v>
      </c>
      <c r="S144" s="38">
        <v>0</v>
      </c>
      <c r="T144" s="34"/>
    </row>
    <row r="145" spans="1:20" ht="31.5">
      <c r="A145" s="34">
        <f t="shared" si="2"/>
        <v>132</v>
      </c>
      <c r="B145" s="35" t="s">
        <v>318</v>
      </c>
      <c r="C145" s="36" t="s">
        <v>232</v>
      </c>
      <c r="D145" s="37" t="s">
        <v>319</v>
      </c>
      <c r="E145" s="37" t="s">
        <v>218</v>
      </c>
      <c r="F145" s="38">
        <v>1644047</v>
      </c>
      <c r="G145" s="38">
        <v>1644047</v>
      </c>
      <c r="H145" s="38">
        <v>1644047</v>
      </c>
      <c r="I145" s="38">
        <v>357741.47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1644047</v>
      </c>
      <c r="P145" s="38">
        <v>1644047</v>
      </c>
      <c r="Q145" s="38">
        <v>1644047</v>
      </c>
      <c r="R145" s="38">
        <v>357741.47</v>
      </c>
      <c r="S145" s="38">
        <v>0</v>
      </c>
      <c r="T145" s="34"/>
    </row>
    <row r="146" spans="1:20" ht="31.5">
      <c r="A146" s="34">
        <f t="shared" si="2"/>
        <v>133</v>
      </c>
      <c r="B146" s="35" t="s">
        <v>320</v>
      </c>
      <c r="C146" s="36" t="s">
        <v>232</v>
      </c>
      <c r="D146" s="37" t="s">
        <v>321</v>
      </c>
      <c r="E146" s="37" t="s">
        <v>218</v>
      </c>
      <c r="F146" s="38">
        <v>100000</v>
      </c>
      <c r="G146" s="38">
        <v>100000</v>
      </c>
      <c r="H146" s="38">
        <v>100000</v>
      </c>
      <c r="I146" s="38">
        <v>18720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100000</v>
      </c>
      <c r="P146" s="38">
        <v>100000</v>
      </c>
      <c r="Q146" s="38">
        <v>100000</v>
      </c>
      <c r="R146" s="38">
        <v>18720</v>
      </c>
      <c r="S146" s="38">
        <v>0</v>
      </c>
      <c r="T146" s="34"/>
    </row>
    <row r="147" spans="1:20" ht="15.75">
      <c r="A147" s="34">
        <f t="shared" si="2"/>
        <v>134</v>
      </c>
      <c r="B147" s="35" t="s">
        <v>322</v>
      </c>
      <c r="C147" s="36" t="s">
        <v>232</v>
      </c>
      <c r="D147" s="37" t="s">
        <v>323</v>
      </c>
      <c r="E147" s="37" t="s">
        <v>218</v>
      </c>
      <c r="F147" s="38">
        <v>271000</v>
      </c>
      <c r="G147" s="38">
        <v>271000</v>
      </c>
      <c r="H147" s="38">
        <v>271000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271000</v>
      </c>
      <c r="P147" s="38">
        <v>271000</v>
      </c>
      <c r="Q147" s="38">
        <v>271000</v>
      </c>
      <c r="R147" s="38">
        <v>0</v>
      </c>
      <c r="S147" s="38">
        <v>0</v>
      </c>
      <c r="T147" s="34"/>
    </row>
    <row r="148" spans="1:20" ht="15.75">
      <c r="A148" s="34">
        <f t="shared" si="2"/>
        <v>135</v>
      </c>
      <c r="B148" s="35" t="s">
        <v>324</v>
      </c>
      <c r="C148" s="36" t="s">
        <v>35</v>
      </c>
      <c r="D148" s="37" t="s">
        <v>325</v>
      </c>
      <c r="E148" s="37" t="s">
        <v>218</v>
      </c>
      <c r="F148" s="38">
        <v>2753200</v>
      </c>
      <c r="G148" s="38">
        <v>2753200</v>
      </c>
      <c r="H148" s="38">
        <v>2753200</v>
      </c>
      <c r="I148" s="38">
        <v>288909.54</v>
      </c>
      <c r="J148" s="38">
        <v>19000</v>
      </c>
      <c r="K148" s="38">
        <v>19000</v>
      </c>
      <c r="L148" s="38">
        <v>19000</v>
      </c>
      <c r="M148" s="38">
        <v>0</v>
      </c>
      <c r="N148" s="38">
        <v>0</v>
      </c>
      <c r="O148" s="38">
        <v>2772200</v>
      </c>
      <c r="P148" s="38">
        <v>2772200</v>
      </c>
      <c r="Q148" s="38">
        <v>2772200</v>
      </c>
      <c r="R148" s="38">
        <v>288909.54</v>
      </c>
      <c r="S148" s="38">
        <v>0</v>
      </c>
      <c r="T148" s="34"/>
    </row>
    <row r="149" spans="1:20" ht="47.25">
      <c r="A149" s="34">
        <f t="shared" si="2"/>
        <v>136</v>
      </c>
      <c r="B149" s="35" t="s">
        <v>326</v>
      </c>
      <c r="C149" s="36" t="s">
        <v>232</v>
      </c>
      <c r="D149" s="37" t="s">
        <v>327</v>
      </c>
      <c r="E149" s="37" t="s">
        <v>218</v>
      </c>
      <c r="F149" s="38">
        <v>600000</v>
      </c>
      <c r="G149" s="38">
        <v>600000</v>
      </c>
      <c r="H149" s="38">
        <v>600000</v>
      </c>
      <c r="I149" s="38">
        <v>68119.12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600000</v>
      </c>
      <c r="P149" s="38">
        <v>600000</v>
      </c>
      <c r="Q149" s="38">
        <v>600000</v>
      </c>
      <c r="R149" s="38">
        <v>68119.12</v>
      </c>
      <c r="S149" s="38">
        <v>0</v>
      </c>
      <c r="T149" s="34"/>
    </row>
    <row r="150" spans="1:20" ht="15.75">
      <c r="A150" s="34">
        <f t="shared" si="2"/>
        <v>137</v>
      </c>
      <c r="B150" s="35" t="s">
        <v>328</v>
      </c>
      <c r="C150" s="36" t="s">
        <v>232</v>
      </c>
      <c r="D150" s="37" t="s">
        <v>329</v>
      </c>
      <c r="E150" s="37" t="s">
        <v>218</v>
      </c>
      <c r="F150" s="38">
        <v>2153200</v>
      </c>
      <c r="G150" s="38">
        <v>2153200</v>
      </c>
      <c r="H150" s="38">
        <v>2153200</v>
      </c>
      <c r="I150" s="38">
        <v>220790.42</v>
      </c>
      <c r="J150" s="38">
        <v>19000</v>
      </c>
      <c r="K150" s="38">
        <v>19000</v>
      </c>
      <c r="L150" s="38">
        <v>19000</v>
      </c>
      <c r="M150" s="38">
        <v>0</v>
      </c>
      <c r="N150" s="38">
        <v>0</v>
      </c>
      <c r="O150" s="38">
        <v>2172200</v>
      </c>
      <c r="P150" s="38">
        <v>2172200</v>
      </c>
      <c r="Q150" s="38">
        <v>2172200</v>
      </c>
      <c r="R150" s="38">
        <v>220790.42</v>
      </c>
      <c r="S150" s="38">
        <v>0</v>
      </c>
      <c r="T150" s="34"/>
    </row>
    <row r="151" spans="1:20" ht="63">
      <c r="A151" s="34">
        <f t="shared" si="2"/>
        <v>138</v>
      </c>
      <c r="B151" s="35" t="s">
        <v>330</v>
      </c>
      <c r="C151" s="36" t="s">
        <v>232</v>
      </c>
      <c r="D151" s="37" t="s">
        <v>331</v>
      </c>
      <c r="E151" s="37" t="s">
        <v>218</v>
      </c>
      <c r="F151" s="38">
        <v>6182800</v>
      </c>
      <c r="G151" s="38">
        <v>6182800</v>
      </c>
      <c r="H151" s="38">
        <v>6182800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6182800</v>
      </c>
      <c r="P151" s="38">
        <v>6182800</v>
      </c>
      <c r="Q151" s="38">
        <v>6182800</v>
      </c>
      <c r="R151" s="38">
        <v>0</v>
      </c>
      <c r="S151" s="38">
        <v>0</v>
      </c>
      <c r="T151" s="34"/>
    </row>
    <row r="152" spans="1:20" ht="15.75">
      <c r="A152" s="34">
        <f t="shared" si="2"/>
        <v>139</v>
      </c>
      <c r="B152" s="35" t="s">
        <v>332</v>
      </c>
      <c r="C152" s="36" t="s">
        <v>35</v>
      </c>
      <c r="D152" s="37" t="s">
        <v>333</v>
      </c>
      <c r="E152" s="37" t="s">
        <v>218</v>
      </c>
      <c r="F152" s="38">
        <v>1000000</v>
      </c>
      <c r="G152" s="38">
        <v>1000000</v>
      </c>
      <c r="H152" s="38">
        <v>1000000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1000000</v>
      </c>
      <c r="P152" s="38">
        <v>1000000</v>
      </c>
      <c r="Q152" s="38">
        <v>1000000</v>
      </c>
      <c r="R152" s="38">
        <v>0</v>
      </c>
      <c r="S152" s="38">
        <v>0</v>
      </c>
      <c r="T152" s="34"/>
    </row>
    <row r="153" spans="1:20" ht="47.25">
      <c r="A153" s="34">
        <f t="shared" si="2"/>
        <v>140</v>
      </c>
      <c r="B153" s="35" t="s">
        <v>334</v>
      </c>
      <c r="C153" s="36" t="s">
        <v>335</v>
      </c>
      <c r="D153" s="37" t="s">
        <v>336</v>
      </c>
      <c r="E153" s="37" t="s">
        <v>218</v>
      </c>
      <c r="F153" s="38">
        <v>1000000</v>
      </c>
      <c r="G153" s="38">
        <v>1000000</v>
      </c>
      <c r="H153" s="38">
        <v>1000000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1000000</v>
      </c>
      <c r="P153" s="38">
        <v>1000000</v>
      </c>
      <c r="Q153" s="38">
        <v>1000000</v>
      </c>
      <c r="R153" s="38">
        <v>0</v>
      </c>
      <c r="S153" s="38">
        <v>0</v>
      </c>
      <c r="T153" s="34"/>
    </row>
    <row r="154" spans="1:20" ht="31.5">
      <c r="A154" s="34">
        <f t="shared" si="2"/>
        <v>141</v>
      </c>
      <c r="B154" s="35" t="s">
        <v>337</v>
      </c>
      <c r="C154" s="36" t="s">
        <v>242</v>
      </c>
      <c r="D154" s="37" t="s">
        <v>338</v>
      </c>
      <c r="E154" s="37" t="s">
        <v>218</v>
      </c>
      <c r="F154" s="38">
        <v>7886200</v>
      </c>
      <c r="G154" s="38">
        <v>7886200</v>
      </c>
      <c r="H154" s="38">
        <v>7886200</v>
      </c>
      <c r="I154" s="38">
        <v>1671590.15</v>
      </c>
      <c r="J154" s="38">
        <v>25000</v>
      </c>
      <c r="K154" s="38">
        <v>25000</v>
      </c>
      <c r="L154" s="38">
        <v>25000</v>
      </c>
      <c r="M154" s="38">
        <v>4947.15</v>
      </c>
      <c r="N154" s="38">
        <v>0</v>
      </c>
      <c r="O154" s="38">
        <v>7911200</v>
      </c>
      <c r="P154" s="38">
        <v>7911200</v>
      </c>
      <c r="Q154" s="38">
        <v>7911200</v>
      </c>
      <c r="R154" s="38">
        <v>1676537.3</v>
      </c>
      <c r="S154" s="38">
        <v>0</v>
      </c>
      <c r="T154" s="34"/>
    </row>
    <row r="155" spans="1:20" ht="15.75">
      <c r="A155" s="34">
        <f t="shared" si="2"/>
        <v>142</v>
      </c>
      <c r="B155" s="35" t="s">
        <v>339</v>
      </c>
      <c r="C155" s="36" t="s">
        <v>35</v>
      </c>
      <c r="D155" s="37" t="s">
        <v>340</v>
      </c>
      <c r="E155" s="37" t="s">
        <v>218</v>
      </c>
      <c r="F155" s="38">
        <v>9601153</v>
      </c>
      <c r="G155" s="38">
        <v>9601153</v>
      </c>
      <c r="H155" s="38">
        <v>9601153</v>
      </c>
      <c r="I155" s="38">
        <v>1409396.66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9601153</v>
      </c>
      <c r="P155" s="38">
        <v>9601153</v>
      </c>
      <c r="Q155" s="38">
        <v>9601153</v>
      </c>
      <c r="R155" s="38">
        <v>1409396.66</v>
      </c>
      <c r="S155" s="38">
        <v>0</v>
      </c>
      <c r="T155" s="34"/>
    </row>
    <row r="156" spans="1:20" ht="31.5">
      <c r="A156" s="34">
        <f t="shared" si="2"/>
        <v>143</v>
      </c>
      <c r="B156" s="35" t="s">
        <v>341</v>
      </c>
      <c r="C156" s="36" t="s">
        <v>242</v>
      </c>
      <c r="D156" s="37" t="s">
        <v>342</v>
      </c>
      <c r="E156" s="37" t="s">
        <v>218</v>
      </c>
      <c r="F156" s="38">
        <v>4101153</v>
      </c>
      <c r="G156" s="38">
        <v>4101153</v>
      </c>
      <c r="H156" s="38">
        <v>4101153</v>
      </c>
      <c r="I156" s="38">
        <v>842316.66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4101153</v>
      </c>
      <c r="P156" s="38">
        <v>4101153</v>
      </c>
      <c r="Q156" s="38">
        <v>4101153</v>
      </c>
      <c r="R156" s="38">
        <v>842316.66</v>
      </c>
      <c r="S156" s="38">
        <v>0</v>
      </c>
      <c r="T156" s="34"/>
    </row>
    <row r="157" spans="1:20" ht="31.5">
      <c r="A157" s="34">
        <f t="shared" si="2"/>
        <v>144</v>
      </c>
      <c r="B157" s="35" t="s">
        <v>343</v>
      </c>
      <c r="C157" s="36" t="s">
        <v>242</v>
      </c>
      <c r="D157" s="37" t="s">
        <v>344</v>
      </c>
      <c r="E157" s="37" t="s">
        <v>218</v>
      </c>
      <c r="F157" s="38">
        <v>5500000</v>
      </c>
      <c r="G157" s="38">
        <v>5500000</v>
      </c>
      <c r="H157" s="38">
        <v>5500000</v>
      </c>
      <c r="I157" s="38">
        <v>567080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5500000</v>
      </c>
      <c r="P157" s="38">
        <v>5500000</v>
      </c>
      <c r="Q157" s="38">
        <v>5500000</v>
      </c>
      <c r="R157" s="38">
        <v>567080</v>
      </c>
      <c r="S157" s="38">
        <v>0</v>
      </c>
      <c r="T157" s="34"/>
    </row>
    <row r="158" spans="1:20" ht="15.75">
      <c r="A158" s="34">
        <f t="shared" si="2"/>
        <v>145</v>
      </c>
      <c r="B158" s="35" t="s">
        <v>345</v>
      </c>
      <c r="C158" s="36" t="s">
        <v>35</v>
      </c>
      <c r="D158" s="37" t="s">
        <v>346</v>
      </c>
      <c r="E158" s="37" t="s">
        <v>218</v>
      </c>
      <c r="F158" s="38">
        <v>90656000</v>
      </c>
      <c r="G158" s="38">
        <v>90656000</v>
      </c>
      <c r="H158" s="38">
        <v>90656000</v>
      </c>
      <c r="I158" s="38">
        <v>18480959.99</v>
      </c>
      <c r="J158" s="38">
        <v>758800</v>
      </c>
      <c r="K158" s="38">
        <v>758800</v>
      </c>
      <c r="L158" s="38">
        <v>1023343.09</v>
      </c>
      <c r="M158" s="38">
        <v>349424.82</v>
      </c>
      <c r="N158" s="38">
        <v>0</v>
      </c>
      <c r="O158" s="38">
        <v>91414800</v>
      </c>
      <c r="P158" s="38">
        <v>91414800</v>
      </c>
      <c r="Q158" s="38">
        <v>91679343.09</v>
      </c>
      <c r="R158" s="38">
        <v>18830384.81</v>
      </c>
      <c r="S158" s="38">
        <v>0</v>
      </c>
      <c r="T158" s="34"/>
    </row>
    <row r="159" spans="1:20" ht="15.75">
      <c r="A159" s="34">
        <f t="shared" si="2"/>
        <v>146</v>
      </c>
      <c r="B159" s="35" t="s">
        <v>347</v>
      </c>
      <c r="C159" s="36" t="s">
        <v>348</v>
      </c>
      <c r="D159" s="37" t="s">
        <v>349</v>
      </c>
      <c r="E159" s="37" t="s">
        <v>218</v>
      </c>
      <c r="F159" s="38">
        <v>19676400</v>
      </c>
      <c r="G159" s="38">
        <v>19676400</v>
      </c>
      <c r="H159" s="38">
        <v>19676400</v>
      </c>
      <c r="I159" s="38">
        <v>4036317.63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19676400</v>
      </c>
      <c r="P159" s="38">
        <v>19676400</v>
      </c>
      <c r="Q159" s="38">
        <v>19676400</v>
      </c>
      <c r="R159" s="38">
        <v>4036317.63</v>
      </c>
      <c r="S159" s="38">
        <v>0</v>
      </c>
      <c r="T159" s="34"/>
    </row>
    <row r="160" spans="1:20" ht="47.25">
      <c r="A160" s="34">
        <f t="shared" si="2"/>
        <v>147</v>
      </c>
      <c r="B160" s="35" t="s">
        <v>350</v>
      </c>
      <c r="C160" s="36" t="s">
        <v>351</v>
      </c>
      <c r="D160" s="37" t="s">
        <v>352</v>
      </c>
      <c r="E160" s="37" t="s">
        <v>218</v>
      </c>
      <c r="F160" s="38">
        <v>20065600</v>
      </c>
      <c r="G160" s="38">
        <v>20065600</v>
      </c>
      <c r="H160" s="38">
        <v>20065600</v>
      </c>
      <c r="I160" s="38">
        <v>3791425.8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20065600</v>
      </c>
      <c r="P160" s="38">
        <v>20065600</v>
      </c>
      <c r="Q160" s="38">
        <v>20065600</v>
      </c>
      <c r="R160" s="38">
        <v>3791425.8</v>
      </c>
      <c r="S160" s="38">
        <v>0</v>
      </c>
      <c r="T160" s="34"/>
    </row>
    <row r="161" spans="1:20" ht="15.75">
      <c r="A161" s="34">
        <f t="shared" si="2"/>
        <v>148</v>
      </c>
      <c r="B161" s="35" t="s">
        <v>353</v>
      </c>
      <c r="C161" s="36" t="s">
        <v>354</v>
      </c>
      <c r="D161" s="37" t="s">
        <v>355</v>
      </c>
      <c r="E161" s="37" t="s">
        <v>218</v>
      </c>
      <c r="F161" s="38">
        <v>23843700</v>
      </c>
      <c r="G161" s="38">
        <v>23843700</v>
      </c>
      <c r="H161" s="38">
        <v>23843700</v>
      </c>
      <c r="I161" s="38">
        <v>5032269.82</v>
      </c>
      <c r="J161" s="38">
        <v>72700</v>
      </c>
      <c r="K161" s="38">
        <v>72700</v>
      </c>
      <c r="L161" s="38">
        <v>292369.34</v>
      </c>
      <c r="M161" s="38">
        <v>215270.92</v>
      </c>
      <c r="N161" s="38">
        <v>0</v>
      </c>
      <c r="O161" s="38">
        <v>23916400</v>
      </c>
      <c r="P161" s="38">
        <v>23916400</v>
      </c>
      <c r="Q161" s="38">
        <v>24136069.34</v>
      </c>
      <c r="R161" s="38">
        <v>5247540.74</v>
      </c>
      <c r="S161" s="38">
        <v>0</v>
      </c>
      <c r="T161" s="34"/>
    </row>
    <row r="162" spans="1:20" ht="15.75">
      <c r="A162" s="34">
        <f t="shared" si="2"/>
        <v>149</v>
      </c>
      <c r="B162" s="35" t="s">
        <v>356</v>
      </c>
      <c r="C162" s="36" t="s">
        <v>354</v>
      </c>
      <c r="D162" s="37" t="s">
        <v>357</v>
      </c>
      <c r="E162" s="37" t="s">
        <v>218</v>
      </c>
      <c r="F162" s="38">
        <v>10854900</v>
      </c>
      <c r="G162" s="38">
        <v>10854900</v>
      </c>
      <c r="H162" s="38">
        <v>10854900</v>
      </c>
      <c r="I162" s="38">
        <v>2487873.95</v>
      </c>
      <c r="J162" s="38">
        <v>338900</v>
      </c>
      <c r="K162" s="38">
        <v>338900</v>
      </c>
      <c r="L162" s="38">
        <v>381116.75</v>
      </c>
      <c r="M162" s="38">
        <v>58106.22</v>
      </c>
      <c r="N162" s="38">
        <v>0</v>
      </c>
      <c r="O162" s="38">
        <v>11193800</v>
      </c>
      <c r="P162" s="38">
        <v>11193800</v>
      </c>
      <c r="Q162" s="38">
        <v>11236016.75</v>
      </c>
      <c r="R162" s="38">
        <v>2545980.17</v>
      </c>
      <c r="S162" s="38">
        <v>0</v>
      </c>
      <c r="T162" s="34"/>
    </row>
    <row r="163" spans="1:20" ht="15.75">
      <c r="A163" s="34">
        <f t="shared" si="2"/>
        <v>150</v>
      </c>
      <c r="B163" s="35" t="s">
        <v>358</v>
      </c>
      <c r="C163" s="36" t="s">
        <v>359</v>
      </c>
      <c r="D163" s="37" t="s">
        <v>360</v>
      </c>
      <c r="E163" s="37" t="s">
        <v>218</v>
      </c>
      <c r="F163" s="38">
        <v>9035100</v>
      </c>
      <c r="G163" s="38">
        <v>9035100</v>
      </c>
      <c r="H163" s="38">
        <v>9035100</v>
      </c>
      <c r="I163" s="38">
        <v>2109082.79</v>
      </c>
      <c r="J163" s="38">
        <v>347200</v>
      </c>
      <c r="K163" s="38">
        <v>347200</v>
      </c>
      <c r="L163" s="38">
        <v>349857</v>
      </c>
      <c r="M163" s="38">
        <v>76047.68</v>
      </c>
      <c r="N163" s="38">
        <v>0</v>
      </c>
      <c r="O163" s="38">
        <v>9382300</v>
      </c>
      <c r="P163" s="38">
        <v>9382300</v>
      </c>
      <c r="Q163" s="38">
        <v>9384957</v>
      </c>
      <c r="R163" s="38">
        <v>2185130.47</v>
      </c>
      <c r="S163" s="38">
        <v>0</v>
      </c>
      <c r="T163" s="34"/>
    </row>
    <row r="164" spans="1:20" ht="47.25">
      <c r="A164" s="34">
        <f t="shared" si="2"/>
        <v>151</v>
      </c>
      <c r="B164" s="35" t="s">
        <v>361</v>
      </c>
      <c r="C164" s="36" t="s">
        <v>362</v>
      </c>
      <c r="D164" s="37" t="s">
        <v>363</v>
      </c>
      <c r="E164" s="37" t="s">
        <v>218</v>
      </c>
      <c r="F164" s="38">
        <v>2950100</v>
      </c>
      <c r="G164" s="38">
        <v>2950100</v>
      </c>
      <c r="H164" s="38">
        <v>2950100</v>
      </c>
      <c r="I164" s="38">
        <v>581215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2950100</v>
      </c>
      <c r="P164" s="38">
        <v>2950100</v>
      </c>
      <c r="Q164" s="38">
        <v>2950100</v>
      </c>
      <c r="R164" s="38">
        <v>581215</v>
      </c>
      <c r="S164" s="38">
        <v>0</v>
      </c>
      <c r="T164" s="34"/>
    </row>
    <row r="165" spans="1:20" ht="15.75">
      <c r="A165" s="34">
        <f t="shared" si="2"/>
        <v>152</v>
      </c>
      <c r="B165" s="35" t="s">
        <v>364</v>
      </c>
      <c r="C165" s="36" t="s">
        <v>365</v>
      </c>
      <c r="D165" s="37" t="s">
        <v>366</v>
      </c>
      <c r="E165" s="37" t="s">
        <v>218</v>
      </c>
      <c r="F165" s="38">
        <v>620900</v>
      </c>
      <c r="G165" s="38">
        <v>620900</v>
      </c>
      <c r="H165" s="38">
        <v>620900</v>
      </c>
      <c r="I165" s="38">
        <v>158375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620900</v>
      </c>
      <c r="P165" s="38">
        <v>620900</v>
      </c>
      <c r="Q165" s="38">
        <v>620900</v>
      </c>
      <c r="R165" s="38">
        <v>158375</v>
      </c>
      <c r="S165" s="38">
        <v>0</v>
      </c>
      <c r="T165" s="34"/>
    </row>
    <row r="166" spans="1:20" ht="31.5">
      <c r="A166" s="34">
        <f t="shared" si="2"/>
        <v>153</v>
      </c>
      <c r="B166" s="35" t="s">
        <v>367</v>
      </c>
      <c r="C166" s="36" t="s">
        <v>35</v>
      </c>
      <c r="D166" s="37" t="s">
        <v>368</v>
      </c>
      <c r="E166" s="37" t="s">
        <v>218</v>
      </c>
      <c r="F166" s="38">
        <v>3609300</v>
      </c>
      <c r="G166" s="38">
        <v>3609300</v>
      </c>
      <c r="H166" s="38">
        <v>3609300</v>
      </c>
      <c r="I166" s="38">
        <v>284400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3609300</v>
      </c>
      <c r="P166" s="38">
        <v>3609300</v>
      </c>
      <c r="Q166" s="38">
        <v>3609300</v>
      </c>
      <c r="R166" s="38">
        <v>284400</v>
      </c>
      <c r="S166" s="38">
        <v>0</v>
      </c>
      <c r="T166" s="34"/>
    </row>
    <row r="167" spans="1:20" ht="15.75">
      <c r="A167" s="34">
        <f t="shared" si="2"/>
        <v>154</v>
      </c>
      <c r="B167" s="35" t="s">
        <v>369</v>
      </c>
      <c r="C167" s="36" t="s">
        <v>370</v>
      </c>
      <c r="D167" s="37" t="s">
        <v>371</v>
      </c>
      <c r="E167" s="37" t="s">
        <v>218</v>
      </c>
      <c r="F167" s="38">
        <v>3609300</v>
      </c>
      <c r="G167" s="38">
        <v>3609300</v>
      </c>
      <c r="H167" s="38">
        <v>3609300</v>
      </c>
      <c r="I167" s="38">
        <v>284400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3609300</v>
      </c>
      <c r="P167" s="38">
        <v>3609300</v>
      </c>
      <c r="Q167" s="38">
        <v>3609300</v>
      </c>
      <c r="R167" s="38">
        <v>284400</v>
      </c>
      <c r="S167" s="38">
        <v>0</v>
      </c>
      <c r="T167" s="34"/>
    </row>
    <row r="168" spans="1:20" ht="15.75">
      <c r="A168" s="34">
        <f t="shared" si="2"/>
        <v>155</v>
      </c>
      <c r="B168" s="35" t="s">
        <v>372</v>
      </c>
      <c r="C168" s="36" t="s">
        <v>35</v>
      </c>
      <c r="D168" s="37" t="s">
        <v>373</v>
      </c>
      <c r="E168" s="37" t="s">
        <v>218</v>
      </c>
      <c r="F168" s="38">
        <v>34119969</v>
      </c>
      <c r="G168" s="38">
        <v>34119969</v>
      </c>
      <c r="H168" s="38">
        <v>34119969</v>
      </c>
      <c r="I168" s="38">
        <v>6852364.41</v>
      </c>
      <c r="J168" s="38">
        <v>369567</v>
      </c>
      <c r="K168" s="38">
        <v>369567</v>
      </c>
      <c r="L168" s="38">
        <v>369567</v>
      </c>
      <c r="M168" s="38">
        <v>145855.53</v>
      </c>
      <c r="N168" s="38">
        <v>0</v>
      </c>
      <c r="O168" s="38">
        <v>34489536</v>
      </c>
      <c r="P168" s="38">
        <v>34489536</v>
      </c>
      <c r="Q168" s="38">
        <v>34489536</v>
      </c>
      <c r="R168" s="38">
        <v>6998219.94</v>
      </c>
      <c r="S168" s="38">
        <v>0</v>
      </c>
      <c r="T168" s="34"/>
    </row>
    <row r="169" spans="1:20" ht="15.75">
      <c r="A169" s="34">
        <f t="shared" si="2"/>
        <v>156</v>
      </c>
      <c r="B169" s="35" t="s">
        <v>374</v>
      </c>
      <c r="C169" s="36" t="s">
        <v>35</v>
      </c>
      <c r="D169" s="37" t="s">
        <v>375</v>
      </c>
      <c r="E169" s="37" t="s">
        <v>218</v>
      </c>
      <c r="F169" s="38">
        <v>9354863</v>
      </c>
      <c r="G169" s="38">
        <v>9354863</v>
      </c>
      <c r="H169" s="38">
        <v>9354863</v>
      </c>
      <c r="I169" s="38">
        <v>1257583.07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9354863</v>
      </c>
      <c r="P169" s="38">
        <v>9354863</v>
      </c>
      <c r="Q169" s="38">
        <v>9354863</v>
      </c>
      <c r="R169" s="38">
        <v>1257583.07</v>
      </c>
      <c r="S169" s="38">
        <v>0</v>
      </c>
      <c r="T169" s="34"/>
    </row>
    <row r="170" spans="1:20" ht="31.5">
      <c r="A170" s="34">
        <f t="shared" si="2"/>
        <v>157</v>
      </c>
      <c r="B170" s="35" t="s">
        <v>376</v>
      </c>
      <c r="C170" s="36" t="s">
        <v>377</v>
      </c>
      <c r="D170" s="37" t="s">
        <v>378</v>
      </c>
      <c r="E170" s="37" t="s">
        <v>218</v>
      </c>
      <c r="F170" s="38">
        <v>7052769</v>
      </c>
      <c r="G170" s="38">
        <v>7052769</v>
      </c>
      <c r="H170" s="38">
        <v>7052769</v>
      </c>
      <c r="I170" s="38">
        <v>960535.49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7052769</v>
      </c>
      <c r="P170" s="38">
        <v>7052769</v>
      </c>
      <c r="Q170" s="38">
        <v>7052769</v>
      </c>
      <c r="R170" s="38">
        <v>960535.49</v>
      </c>
      <c r="S170" s="38">
        <v>0</v>
      </c>
      <c r="T170" s="34"/>
    </row>
    <row r="171" spans="1:20" ht="31.5">
      <c r="A171" s="34">
        <f t="shared" si="2"/>
        <v>158</v>
      </c>
      <c r="B171" s="35" t="s">
        <v>379</v>
      </c>
      <c r="C171" s="36" t="s">
        <v>377</v>
      </c>
      <c r="D171" s="37" t="s">
        <v>380</v>
      </c>
      <c r="E171" s="37" t="s">
        <v>218</v>
      </c>
      <c r="F171" s="38">
        <v>2302094</v>
      </c>
      <c r="G171" s="38">
        <v>2302094</v>
      </c>
      <c r="H171" s="38">
        <v>2302094</v>
      </c>
      <c r="I171" s="38">
        <v>297047.58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2302094</v>
      </c>
      <c r="P171" s="38">
        <v>2302094</v>
      </c>
      <c r="Q171" s="38">
        <v>2302094</v>
      </c>
      <c r="R171" s="38">
        <v>297047.58</v>
      </c>
      <c r="S171" s="38">
        <v>0</v>
      </c>
      <c r="T171" s="34"/>
    </row>
    <row r="172" spans="1:20" ht="31.5">
      <c r="A172" s="34">
        <f t="shared" si="2"/>
        <v>159</v>
      </c>
      <c r="B172" s="35" t="s">
        <v>381</v>
      </c>
      <c r="C172" s="36" t="s">
        <v>35</v>
      </c>
      <c r="D172" s="37" t="s">
        <v>382</v>
      </c>
      <c r="E172" s="37" t="s">
        <v>218</v>
      </c>
      <c r="F172" s="38">
        <v>2890493</v>
      </c>
      <c r="G172" s="38">
        <v>2890493</v>
      </c>
      <c r="H172" s="38">
        <v>2890493</v>
      </c>
      <c r="I172" s="38">
        <v>645990.44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2890493</v>
      </c>
      <c r="P172" s="38">
        <v>2890493</v>
      </c>
      <c r="Q172" s="38">
        <v>2890493</v>
      </c>
      <c r="R172" s="38">
        <v>645990.44</v>
      </c>
      <c r="S172" s="38">
        <v>0</v>
      </c>
      <c r="T172" s="34"/>
    </row>
    <row r="173" spans="1:20" ht="31.5">
      <c r="A173" s="34">
        <f t="shared" si="2"/>
        <v>160</v>
      </c>
      <c r="B173" s="35" t="s">
        <v>383</v>
      </c>
      <c r="C173" s="36" t="s">
        <v>377</v>
      </c>
      <c r="D173" s="37" t="s">
        <v>384</v>
      </c>
      <c r="E173" s="37" t="s">
        <v>218</v>
      </c>
      <c r="F173" s="38">
        <v>2690493</v>
      </c>
      <c r="G173" s="38">
        <v>2690493</v>
      </c>
      <c r="H173" s="38">
        <v>2690493</v>
      </c>
      <c r="I173" s="38">
        <v>605782.41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2690493</v>
      </c>
      <c r="P173" s="38">
        <v>2690493</v>
      </c>
      <c r="Q173" s="38">
        <v>2690493</v>
      </c>
      <c r="R173" s="38">
        <v>605782.41</v>
      </c>
      <c r="S173" s="38">
        <v>0</v>
      </c>
      <c r="T173" s="34"/>
    </row>
    <row r="174" spans="1:20" ht="31.5">
      <c r="A174" s="34">
        <f t="shared" si="2"/>
        <v>161</v>
      </c>
      <c r="B174" s="35" t="s">
        <v>385</v>
      </c>
      <c r="C174" s="36" t="s">
        <v>377</v>
      </c>
      <c r="D174" s="37" t="s">
        <v>386</v>
      </c>
      <c r="E174" s="37" t="s">
        <v>218</v>
      </c>
      <c r="F174" s="38">
        <v>200000</v>
      </c>
      <c r="G174" s="38">
        <v>200000</v>
      </c>
      <c r="H174" s="38">
        <v>200000</v>
      </c>
      <c r="I174" s="38">
        <v>40208.03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200000</v>
      </c>
      <c r="P174" s="38">
        <v>200000</v>
      </c>
      <c r="Q174" s="38">
        <v>200000</v>
      </c>
      <c r="R174" s="38">
        <v>40208.03</v>
      </c>
      <c r="S174" s="38">
        <v>0</v>
      </c>
      <c r="T174" s="34"/>
    </row>
    <row r="175" spans="1:20" ht="15.75">
      <c r="A175" s="34">
        <f t="shared" si="2"/>
        <v>162</v>
      </c>
      <c r="B175" s="35" t="s">
        <v>387</v>
      </c>
      <c r="C175" s="36" t="s">
        <v>35</v>
      </c>
      <c r="D175" s="37" t="s">
        <v>388</v>
      </c>
      <c r="E175" s="37" t="s">
        <v>218</v>
      </c>
      <c r="F175" s="38">
        <v>18217200</v>
      </c>
      <c r="G175" s="38">
        <v>18217200</v>
      </c>
      <c r="H175" s="38">
        <v>18217200</v>
      </c>
      <c r="I175" s="38">
        <v>4160790.24</v>
      </c>
      <c r="J175" s="38">
        <v>369567</v>
      </c>
      <c r="K175" s="38">
        <v>369567</v>
      </c>
      <c r="L175" s="38">
        <v>369567</v>
      </c>
      <c r="M175" s="38">
        <v>145855.53</v>
      </c>
      <c r="N175" s="38">
        <v>0</v>
      </c>
      <c r="O175" s="38">
        <v>18586767</v>
      </c>
      <c r="P175" s="38">
        <v>18586767</v>
      </c>
      <c r="Q175" s="38">
        <v>18586767</v>
      </c>
      <c r="R175" s="38">
        <v>4306645.77</v>
      </c>
      <c r="S175" s="38">
        <v>0</v>
      </c>
      <c r="T175" s="34"/>
    </row>
    <row r="176" spans="1:20" ht="31.5">
      <c r="A176" s="34">
        <f t="shared" si="2"/>
        <v>163</v>
      </c>
      <c r="B176" s="35" t="s">
        <v>389</v>
      </c>
      <c r="C176" s="36" t="s">
        <v>377</v>
      </c>
      <c r="D176" s="37" t="s">
        <v>390</v>
      </c>
      <c r="E176" s="37" t="s">
        <v>218</v>
      </c>
      <c r="F176" s="38">
        <v>8632155</v>
      </c>
      <c r="G176" s="38">
        <v>8632155</v>
      </c>
      <c r="H176" s="38">
        <v>8632155</v>
      </c>
      <c r="I176" s="38">
        <v>1877141.02</v>
      </c>
      <c r="J176" s="38">
        <v>369567</v>
      </c>
      <c r="K176" s="38">
        <v>369567</v>
      </c>
      <c r="L176" s="38">
        <v>369567</v>
      </c>
      <c r="M176" s="38">
        <v>145855.53</v>
      </c>
      <c r="N176" s="38">
        <v>0</v>
      </c>
      <c r="O176" s="38">
        <v>9001722</v>
      </c>
      <c r="P176" s="38">
        <v>9001722</v>
      </c>
      <c r="Q176" s="38">
        <v>9001722</v>
      </c>
      <c r="R176" s="38">
        <v>2022996.55</v>
      </c>
      <c r="S176" s="38">
        <v>0</v>
      </c>
      <c r="T176" s="34"/>
    </row>
    <row r="177" spans="1:20" ht="47.25">
      <c r="A177" s="34">
        <f t="shared" si="2"/>
        <v>164</v>
      </c>
      <c r="B177" s="35" t="s">
        <v>391</v>
      </c>
      <c r="C177" s="36" t="s">
        <v>377</v>
      </c>
      <c r="D177" s="37" t="s">
        <v>392</v>
      </c>
      <c r="E177" s="37" t="s">
        <v>218</v>
      </c>
      <c r="F177" s="38">
        <v>3477208</v>
      </c>
      <c r="G177" s="38">
        <v>3477208</v>
      </c>
      <c r="H177" s="38">
        <v>3477208</v>
      </c>
      <c r="I177" s="38">
        <v>826077.45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3477208</v>
      </c>
      <c r="P177" s="38">
        <v>3477208</v>
      </c>
      <c r="Q177" s="38">
        <v>3477208</v>
      </c>
      <c r="R177" s="38">
        <v>826077.45</v>
      </c>
      <c r="S177" s="38">
        <v>0</v>
      </c>
      <c r="T177" s="34"/>
    </row>
    <row r="178" spans="1:20" ht="31.5">
      <c r="A178" s="34">
        <f t="shared" si="2"/>
        <v>165</v>
      </c>
      <c r="B178" s="35" t="s">
        <v>393</v>
      </c>
      <c r="C178" s="36" t="s">
        <v>377</v>
      </c>
      <c r="D178" s="37" t="s">
        <v>394</v>
      </c>
      <c r="E178" s="37" t="s">
        <v>218</v>
      </c>
      <c r="F178" s="38">
        <v>6107837</v>
      </c>
      <c r="G178" s="38">
        <v>6107837</v>
      </c>
      <c r="H178" s="38">
        <v>6107837</v>
      </c>
      <c r="I178" s="38">
        <v>1457571.77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6107837</v>
      </c>
      <c r="P178" s="38">
        <v>6107837</v>
      </c>
      <c r="Q178" s="38">
        <v>6107837</v>
      </c>
      <c r="R178" s="38">
        <v>1457571.77</v>
      </c>
      <c r="S178" s="38">
        <v>0</v>
      </c>
      <c r="T178" s="34"/>
    </row>
    <row r="179" spans="1:20" ht="15.75">
      <c r="A179" s="34">
        <f t="shared" si="2"/>
        <v>166</v>
      </c>
      <c r="B179" s="35" t="s">
        <v>395</v>
      </c>
      <c r="C179" s="36" t="s">
        <v>35</v>
      </c>
      <c r="D179" s="37" t="s">
        <v>396</v>
      </c>
      <c r="E179" s="37" t="s">
        <v>218</v>
      </c>
      <c r="F179" s="38">
        <v>500269</v>
      </c>
      <c r="G179" s="38">
        <v>500269</v>
      </c>
      <c r="H179" s="38">
        <v>500269</v>
      </c>
      <c r="I179" s="38">
        <v>102386.53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500269</v>
      </c>
      <c r="P179" s="38">
        <v>500269</v>
      </c>
      <c r="Q179" s="38">
        <v>500269</v>
      </c>
      <c r="R179" s="38">
        <v>102386.53</v>
      </c>
      <c r="S179" s="38">
        <v>0</v>
      </c>
      <c r="T179" s="34"/>
    </row>
    <row r="180" spans="1:20" ht="47.25">
      <c r="A180" s="34">
        <f t="shared" si="2"/>
        <v>167</v>
      </c>
      <c r="B180" s="35" t="s">
        <v>397</v>
      </c>
      <c r="C180" s="36" t="s">
        <v>377</v>
      </c>
      <c r="D180" s="37" t="s">
        <v>398</v>
      </c>
      <c r="E180" s="37" t="s">
        <v>218</v>
      </c>
      <c r="F180" s="38">
        <v>500269</v>
      </c>
      <c r="G180" s="38">
        <v>500269</v>
      </c>
      <c r="H180" s="38">
        <v>500269</v>
      </c>
      <c r="I180" s="38">
        <v>102386.53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500269</v>
      </c>
      <c r="P180" s="38">
        <v>500269</v>
      </c>
      <c r="Q180" s="38">
        <v>500269</v>
      </c>
      <c r="R180" s="38">
        <v>102386.53</v>
      </c>
      <c r="S180" s="38">
        <v>0</v>
      </c>
      <c r="T180" s="34"/>
    </row>
    <row r="181" spans="1:20" ht="15.75">
      <c r="A181" s="34">
        <f t="shared" si="2"/>
        <v>168</v>
      </c>
      <c r="B181" s="35" t="s">
        <v>399</v>
      </c>
      <c r="C181" s="36" t="s">
        <v>35</v>
      </c>
      <c r="D181" s="37" t="s">
        <v>400</v>
      </c>
      <c r="E181" s="37" t="s">
        <v>218</v>
      </c>
      <c r="F181" s="38">
        <v>1109484</v>
      </c>
      <c r="G181" s="38">
        <v>1109484</v>
      </c>
      <c r="H181" s="38">
        <v>1109484</v>
      </c>
      <c r="I181" s="38">
        <v>186556.97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1109484</v>
      </c>
      <c r="P181" s="38">
        <v>1109484</v>
      </c>
      <c r="Q181" s="38">
        <v>1109484</v>
      </c>
      <c r="R181" s="38">
        <v>186556.97</v>
      </c>
      <c r="S181" s="38">
        <v>0</v>
      </c>
      <c r="T181" s="34"/>
    </row>
    <row r="182" spans="1:20" ht="78.75">
      <c r="A182" s="34">
        <f t="shared" si="2"/>
        <v>169</v>
      </c>
      <c r="B182" s="35" t="s">
        <v>401</v>
      </c>
      <c r="C182" s="36" t="s">
        <v>377</v>
      </c>
      <c r="D182" s="37" t="s">
        <v>402</v>
      </c>
      <c r="E182" s="37" t="s">
        <v>218</v>
      </c>
      <c r="F182" s="38">
        <v>205400</v>
      </c>
      <c r="G182" s="38">
        <v>205400</v>
      </c>
      <c r="H182" s="38">
        <v>205400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205400</v>
      </c>
      <c r="P182" s="38">
        <v>205400</v>
      </c>
      <c r="Q182" s="38">
        <v>205400</v>
      </c>
      <c r="R182" s="38">
        <v>0</v>
      </c>
      <c r="S182" s="38">
        <v>0</v>
      </c>
      <c r="T182" s="34"/>
    </row>
    <row r="183" spans="1:20" ht="47.25">
      <c r="A183" s="34">
        <f t="shared" si="2"/>
        <v>170</v>
      </c>
      <c r="B183" s="35" t="s">
        <v>403</v>
      </c>
      <c r="C183" s="36" t="s">
        <v>377</v>
      </c>
      <c r="D183" s="37" t="s">
        <v>404</v>
      </c>
      <c r="E183" s="37" t="s">
        <v>218</v>
      </c>
      <c r="F183" s="38">
        <v>904084</v>
      </c>
      <c r="G183" s="38">
        <v>904084</v>
      </c>
      <c r="H183" s="38">
        <v>904084</v>
      </c>
      <c r="I183" s="38">
        <v>186556.97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904084</v>
      </c>
      <c r="P183" s="38">
        <v>904084</v>
      </c>
      <c r="Q183" s="38">
        <v>904084</v>
      </c>
      <c r="R183" s="38">
        <v>186556.97</v>
      </c>
      <c r="S183" s="38">
        <v>0</v>
      </c>
      <c r="T183" s="34"/>
    </row>
    <row r="184" spans="1:20" ht="15.75">
      <c r="A184" s="34">
        <f t="shared" si="2"/>
        <v>171</v>
      </c>
      <c r="B184" s="35" t="s">
        <v>405</v>
      </c>
      <c r="C184" s="36" t="s">
        <v>35</v>
      </c>
      <c r="D184" s="37" t="s">
        <v>406</v>
      </c>
      <c r="E184" s="37" t="s">
        <v>218</v>
      </c>
      <c r="F184" s="38">
        <v>2047660</v>
      </c>
      <c r="G184" s="38">
        <v>2047660</v>
      </c>
      <c r="H184" s="38">
        <v>2047660</v>
      </c>
      <c r="I184" s="38">
        <v>499057.16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2047660</v>
      </c>
      <c r="P184" s="38">
        <v>2047660</v>
      </c>
      <c r="Q184" s="38">
        <v>2047660</v>
      </c>
      <c r="R184" s="38">
        <v>499057.16</v>
      </c>
      <c r="S184" s="38">
        <v>0</v>
      </c>
      <c r="T184" s="34"/>
    </row>
    <row r="185" spans="1:20" ht="63">
      <c r="A185" s="34">
        <f t="shared" si="2"/>
        <v>172</v>
      </c>
      <c r="B185" s="35" t="s">
        <v>407</v>
      </c>
      <c r="C185" s="36" t="s">
        <v>377</v>
      </c>
      <c r="D185" s="37" t="s">
        <v>408</v>
      </c>
      <c r="E185" s="37" t="s">
        <v>218</v>
      </c>
      <c r="F185" s="38">
        <v>996330</v>
      </c>
      <c r="G185" s="38">
        <v>996330</v>
      </c>
      <c r="H185" s="38">
        <v>996330</v>
      </c>
      <c r="I185" s="38">
        <v>282972.03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996330</v>
      </c>
      <c r="P185" s="38">
        <v>996330</v>
      </c>
      <c r="Q185" s="38">
        <v>996330</v>
      </c>
      <c r="R185" s="38">
        <v>282972.03</v>
      </c>
      <c r="S185" s="38">
        <v>0</v>
      </c>
      <c r="T185" s="34"/>
    </row>
    <row r="186" spans="1:20" ht="47.25">
      <c r="A186" s="34">
        <f t="shared" si="2"/>
        <v>173</v>
      </c>
      <c r="B186" s="35" t="s">
        <v>409</v>
      </c>
      <c r="C186" s="36" t="s">
        <v>377</v>
      </c>
      <c r="D186" s="37" t="s">
        <v>410</v>
      </c>
      <c r="E186" s="37" t="s">
        <v>218</v>
      </c>
      <c r="F186" s="38">
        <v>1051330</v>
      </c>
      <c r="G186" s="38">
        <v>1051330</v>
      </c>
      <c r="H186" s="38">
        <v>1051330</v>
      </c>
      <c r="I186" s="38">
        <v>216085.13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1051330</v>
      </c>
      <c r="P186" s="38">
        <v>1051330</v>
      </c>
      <c r="Q186" s="38">
        <v>1051330</v>
      </c>
      <c r="R186" s="38">
        <v>216085.13</v>
      </c>
      <c r="S186" s="38">
        <v>0</v>
      </c>
      <c r="T186" s="34"/>
    </row>
    <row r="187" spans="1:20" ht="15.75">
      <c r="A187" s="34">
        <f t="shared" si="2"/>
        <v>174</v>
      </c>
      <c r="B187" s="35" t="s">
        <v>411</v>
      </c>
      <c r="C187" s="36" t="s">
        <v>35</v>
      </c>
      <c r="D187" s="37" t="s">
        <v>412</v>
      </c>
      <c r="E187" s="37" t="s">
        <v>218</v>
      </c>
      <c r="F187" s="38">
        <v>139811</v>
      </c>
      <c r="G187" s="38">
        <v>139811</v>
      </c>
      <c r="H187" s="38">
        <v>139811</v>
      </c>
      <c r="I187" s="38">
        <v>13275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139811</v>
      </c>
      <c r="P187" s="38">
        <v>139811</v>
      </c>
      <c r="Q187" s="38">
        <v>139811</v>
      </c>
      <c r="R187" s="38">
        <v>13275</v>
      </c>
      <c r="S187" s="38">
        <v>0</v>
      </c>
      <c r="T187" s="34"/>
    </row>
    <row r="188" spans="1:20" ht="31.5">
      <c r="A188" s="34">
        <f t="shared" si="2"/>
        <v>175</v>
      </c>
      <c r="B188" s="35" t="s">
        <v>413</v>
      </c>
      <c r="C188" s="36" t="s">
        <v>35</v>
      </c>
      <c r="D188" s="37" t="s">
        <v>414</v>
      </c>
      <c r="E188" s="37" t="s">
        <v>218</v>
      </c>
      <c r="F188" s="38">
        <v>139811</v>
      </c>
      <c r="G188" s="38">
        <v>139811</v>
      </c>
      <c r="H188" s="38">
        <v>139811</v>
      </c>
      <c r="I188" s="38">
        <v>13275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139811</v>
      </c>
      <c r="P188" s="38">
        <v>139811</v>
      </c>
      <c r="Q188" s="38">
        <v>139811</v>
      </c>
      <c r="R188" s="38">
        <v>13275</v>
      </c>
      <c r="S188" s="38">
        <v>0</v>
      </c>
      <c r="T188" s="34"/>
    </row>
    <row r="189" spans="1:20" ht="63">
      <c r="A189" s="34">
        <f t="shared" si="2"/>
        <v>176</v>
      </c>
      <c r="B189" s="35" t="s">
        <v>415</v>
      </c>
      <c r="C189" s="36" t="s">
        <v>416</v>
      </c>
      <c r="D189" s="37" t="s">
        <v>417</v>
      </c>
      <c r="E189" s="37" t="s">
        <v>218</v>
      </c>
      <c r="F189" s="38">
        <v>139811</v>
      </c>
      <c r="G189" s="38">
        <v>139811</v>
      </c>
      <c r="H189" s="38">
        <v>139811</v>
      </c>
      <c r="I189" s="38">
        <v>13275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139811</v>
      </c>
      <c r="P189" s="38">
        <v>139811</v>
      </c>
      <c r="Q189" s="38">
        <v>139811</v>
      </c>
      <c r="R189" s="38">
        <v>13275</v>
      </c>
      <c r="S189" s="38">
        <v>0</v>
      </c>
      <c r="T189" s="34"/>
    </row>
    <row r="190" spans="1:20" ht="15.75">
      <c r="A190" s="34">
        <f t="shared" si="2"/>
        <v>177</v>
      </c>
      <c r="B190" s="35" t="s">
        <v>418</v>
      </c>
      <c r="C190" s="36" t="s">
        <v>35</v>
      </c>
      <c r="D190" s="37" t="s">
        <v>419</v>
      </c>
      <c r="E190" s="37" t="s">
        <v>218</v>
      </c>
      <c r="F190" s="38">
        <v>8965959</v>
      </c>
      <c r="G190" s="38">
        <v>8965959</v>
      </c>
      <c r="H190" s="38">
        <v>8965959</v>
      </c>
      <c r="I190" s="38">
        <v>688951.93</v>
      </c>
      <c r="J190" s="38">
        <v>391451300</v>
      </c>
      <c r="K190" s="38">
        <v>391451300</v>
      </c>
      <c r="L190" s="38">
        <v>391451300</v>
      </c>
      <c r="M190" s="38">
        <v>0</v>
      </c>
      <c r="N190" s="38">
        <v>0</v>
      </c>
      <c r="O190" s="38">
        <v>400417259</v>
      </c>
      <c r="P190" s="38">
        <v>400417259</v>
      </c>
      <c r="Q190" s="38">
        <v>400417259</v>
      </c>
      <c r="R190" s="38">
        <v>688951.93</v>
      </c>
      <c r="S190" s="38">
        <v>0</v>
      </c>
      <c r="T190" s="34"/>
    </row>
    <row r="191" spans="1:20" ht="15.75">
      <c r="A191" s="34">
        <f t="shared" si="2"/>
        <v>178</v>
      </c>
      <c r="B191" s="35" t="s">
        <v>420</v>
      </c>
      <c r="C191" s="36" t="s">
        <v>35</v>
      </c>
      <c r="D191" s="37" t="s">
        <v>421</v>
      </c>
      <c r="E191" s="37" t="s">
        <v>218</v>
      </c>
      <c r="F191" s="38">
        <v>190274</v>
      </c>
      <c r="G191" s="38">
        <v>190274</v>
      </c>
      <c r="H191" s="38">
        <v>190274</v>
      </c>
      <c r="I191" s="38">
        <v>47568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190274</v>
      </c>
      <c r="P191" s="38">
        <v>190274</v>
      </c>
      <c r="Q191" s="38">
        <v>190274</v>
      </c>
      <c r="R191" s="38">
        <v>47568</v>
      </c>
      <c r="S191" s="38">
        <v>0</v>
      </c>
      <c r="T191" s="34"/>
    </row>
    <row r="192" spans="1:20" ht="31.5">
      <c r="A192" s="34">
        <f t="shared" si="2"/>
        <v>179</v>
      </c>
      <c r="B192" s="35" t="s">
        <v>422</v>
      </c>
      <c r="C192" s="36" t="s">
        <v>423</v>
      </c>
      <c r="D192" s="37" t="s">
        <v>424</v>
      </c>
      <c r="E192" s="37" t="s">
        <v>218</v>
      </c>
      <c r="F192" s="38">
        <v>190274</v>
      </c>
      <c r="G192" s="38">
        <v>190274</v>
      </c>
      <c r="H192" s="38">
        <v>190274</v>
      </c>
      <c r="I192" s="38">
        <v>47568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190274</v>
      </c>
      <c r="P192" s="38">
        <v>190274</v>
      </c>
      <c r="Q192" s="38">
        <v>190274</v>
      </c>
      <c r="R192" s="38">
        <v>47568</v>
      </c>
      <c r="S192" s="38">
        <v>0</v>
      </c>
      <c r="T192" s="34"/>
    </row>
    <row r="193" spans="1:20" ht="31.5">
      <c r="A193" s="34">
        <f t="shared" si="2"/>
        <v>180</v>
      </c>
      <c r="B193" s="35" t="s">
        <v>425</v>
      </c>
      <c r="C193" s="36" t="s">
        <v>35</v>
      </c>
      <c r="D193" s="37" t="s">
        <v>426</v>
      </c>
      <c r="E193" s="37" t="s">
        <v>218</v>
      </c>
      <c r="F193" s="38">
        <v>0</v>
      </c>
      <c r="G193" s="38">
        <v>0</v>
      </c>
      <c r="H193" s="38">
        <v>0</v>
      </c>
      <c r="I193" s="38">
        <v>0</v>
      </c>
      <c r="J193" s="38">
        <v>391451300</v>
      </c>
      <c r="K193" s="38">
        <v>391451300</v>
      </c>
      <c r="L193" s="38">
        <v>391451300</v>
      </c>
      <c r="M193" s="38">
        <v>0</v>
      </c>
      <c r="N193" s="38">
        <v>0</v>
      </c>
      <c r="O193" s="38">
        <v>391451300</v>
      </c>
      <c r="P193" s="38">
        <v>391451300</v>
      </c>
      <c r="Q193" s="38">
        <v>391451300</v>
      </c>
      <c r="R193" s="38">
        <v>0</v>
      </c>
      <c r="S193" s="38">
        <v>0</v>
      </c>
      <c r="T193" s="34"/>
    </row>
    <row r="194" spans="1:20" ht="31.5">
      <c r="A194" s="34">
        <f t="shared" si="2"/>
        <v>181</v>
      </c>
      <c r="B194" s="35" t="s">
        <v>427</v>
      </c>
      <c r="C194" s="36" t="s">
        <v>35</v>
      </c>
      <c r="D194" s="37" t="s">
        <v>428</v>
      </c>
      <c r="E194" s="37" t="s">
        <v>218</v>
      </c>
      <c r="F194" s="38">
        <v>0</v>
      </c>
      <c r="G194" s="38">
        <v>0</v>
      </c>
      <c r="H194" s="38">
        <v>0</v>
      </c>
      <c r="I194" s="38">
        <v>0</v>
      </c>
      <c r="J194" s="38">
        <v>391451300</v>
      </c>
      <c r="K194" s="38">
        <v>391451300</v>
      </c>
      <c r="L194" s="38">
        <v>391451300</v>
      </c>
      <c r="M194" s="38">
        <v>0</v>
      </c>
      <c r="N194" s="38">
        <v>0</v>
      </c>
      <c r="O194" s="38">
        <v>391451300</v>
      </c>
      <c r="P194" s="38">
        <v>391451300</v>
      </c>
      <c r="Q194" s="38">
        <v>391451300</v>
      </c>
      <c r="R194" s="38">
        <v>0</v>
      </c>
      <c r="S194" s="38">
        <v>0</v>
      </c>
      <c r="T194" s="34"/>
    </row>
    <row r="195" spans="1:20" ht="47.25">
      <c r="A195" s="34">
        <f t="shared" si="2"/>
        <v>182</v>
      </c>
      <c r="B195" s="35" t="s">
        <v>429</v>
      </c>
      <c r="C195" s="36" t="s">
        <v>430</v>
      </c>
      <c r="D195" s="37" t="s">
        <v>431</v>
      </c>
      <c r="E195" s="37" t="s">
        <v>218</v>
      </c>
      <c r="F195" s="38">
        <v>0</v>
      </c>
      <c r="G195" s="38">
        <v>0</v>
      </c>
      <c r="H195" s="38">
        <v>0</v>
      </c>
      <c r="I195" s="38">
        <v>0</v>
      </c>
      <c r="J195" s="38">
        <v>391451300</v>
      </c>
      <c r="K195" s="38">
        <v>391451300</v>
      </c>
      <c r="L195" s="38">
        <v>391451300</v>
      </c>
      <c r="M195" s="38">
        <v>0</v>
      </c>
      <c r="N195" s="38">
        <v>0</v>
      </c>
      <c r="O195" s="38">
        <v>391451300</v>
      </c>
      <c r="P195" s="38">
        <v>391451300</v>
      </c>
      <c r="Q195" s="38">
        <v>391451300</v>
      </c>
      <c r="R195" s="38">
        <v>0</v>
      </c>
      <c r="S195" s="38">
        <v>0</v>
      </c>
      <c r="T195" s="34"/>
    </row>
    <row r="196" spans="1:20" ht="31.5">
      <c r="A196" s="34">
        <f t="shared" si="2"/>
        <v>183</v>
      </c>
      <c r="B196" s="35" t="s">
        <v>432</v>
      </c>
      <c r="C196" s="36" t="s">
        <v>35</v>
      </c>
      <c r="D196" s="37" t="s">
        <v>433</v>
      </c>
      <c r="E196" s="37" t="s">
        <v>218</v>
      </c>
      <c r="F196" s="38">
        <v>8775685</v>
      </c>
      <c r="G196" s="38">
        <v>8775685</v>
      </c>
      <c r="H196" s="38">
        <v>8775685</v>
      </c>
      <c r="I196" s="38">
        <v>641383.93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8775685</v>
      </c>
      <c r="P196" s="38">
        <v>8775685</v>
      </c>
      <c r="Q196" s="38">
        <v>8775685</v>
      </c>
      <c r="R196" s="38">
        <v>641383.93</v>
      </c>
      <c r="S196" s="38">
        <v>0</v>
      </c>
      <c r="T196" s="34"/>
    </row>
    <row r="197" spans="1:20" ht="31.5">
      <c r="A197" s="34">
        <f t="shared" si="2"/>
        <v>184</v>
      </c>
      <c r="B197" s="35" t="s">
        <v>434</v>
      </c>
      <c r="C197" s="36" t="s">
        <v>423</v>
      </c>
      <c r="D197" s="37" t="s">
        <v>435</v>
      </c>
      <c r="E197" s="37" t="s">
        <v>218</v>
      </c>
      <c r="F197" s="38">
        <v>115685</v>
      </c>
      <c r="G197" s="38">
        <v>115685</v>
      </c>
      <c r="H197" s="38">
        <v>115685</v>
      </c>
      <c r="I197" s="38">
        <v>109921.59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115685</v>
      </c>
      <c r="P197" s="38">
        <v>115685</v>
      </c>
      <c r="Q197" s="38">
        <v>115685</v>
      </c>
      <c r="R197" s="38">
        <v>109921.59</v>
      </c>
      <c r="S197" s="38">
        <v>0</v>
      </c>
      <c r="T197" s="34"/>
    </row>
    <row r="198" spans="1:20" ht="15.75">
      <c r="A198" s="34">
        <f t="shared" si="2"/>
        <v>185</v>
      </c>
      <c r="B198" s="35" t="s">
        <v>436</v>
      </c>
      <c r="C198" s="36" t="s">
        <v>35</v>
      </c>
      <c r="D198" s="37" t="s">
        <v>437</v>
      </c>
      <c r="E198" s="37" t="s">
        <v>218</v>
      </c>
      <c r="F198" s="38">
        <v>8660000</v>
      </c>
      <c r="G198" s="38">
        <v>8660000</v>
      </c>
      <c r="H198" s="38">
        <v>8660000</v>
      </c>
      <c r="I198" s="38">
        <v>531462.34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8660000</v>
      </c>
      <c r="P198" s="38">
        <v>8660000</v>
      </c>
      <c r="Q198" s="38">
        <v>8660000</v>
      </c>
      <c r="R198" s="38">
        <v>531462.34</v>
      </c>
      <c r="S198" s="38">
        <v>0</v>
      </c>
      <c r="T198" s="34"/>
    </row>
    <row r="199" spans="1:20" ht="15.75">
      <c r="A199" s="34">
        <f t="shared" si="2"/>
        <v>186</v>
      </c>
      <c r="B199" s="35" t="s">
        <v>438</v>
      </c>
      <c r="C199" s="36" t="s">
        <v>423</v>
      </c>
      <c r="D199" s="37" t="s">
        <v>439</v>
      </c>
      <c r="E199" s="37" t="s">
        <v>218</v>
      </c>
      <c r="F199" s="38">
        <v>8660000</v>
      </c>
      <c r="G199" s="38">
        <v>8660000</v>
      </c>
      <c r="H199" s="38">
        <v>8660000</v>
      </c>
      <c r="I199" s="38">
        <v>531462.34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8660000</v>
      </c>
      <c r="P199" s="38">
        <v>8660000</v>
      </c>
      <c r="Q199" s="38">
        <v>8660000</v>
      </c>
      <c r="R199" s="38">
        <v>531462.34</v>
      </c>
      <c r="S199" s="38">
        <v>0</v>
      </c>
      <c r="T199" s="34"/>
    </row>
    <row r="200" spans="1:20" ht="15.75">
      <c r="A200" s="34">
        <f t="shared" si="2"/>
        <v>187</v>
      </c>
      <c r="B200" s="35" t="s">
        <v>440</v>
      </c>
      <c r="C200" s="36" t="s">
        <v>35</v>
      </c>
      <c r="D200" s="37" t="s">
        <v>441</v>
      </c>
      <c r="E200" s="37" t="s">
        <v>218</v>
      </c>
      <c r="F200" s="38">
        <v>48154648</v>
      </c>
      <c r="G200" s="38">
        <v>48154648</v>
      </c>
      <c r="H200" s="38">
        <v>2354600</v>
      </c>
      <c r="I200" s="38">
        <v>209322.58</v>
      </c>
      <c r="J200" s="38">
        <v>16870000</v>
      </c>
      <c r="K200" s="38">
        <v>16870000</v>
      </c>
      <c r="L200" s="38">
        <v>16870000</v>
      </c>
      <c r="M200" s="38">
        <v>0</v>
      </c>
      <c r="N200" s="38">
        <v>0</v>
      </c>
      <c r="O200" s="38">
        <v>65024648</v>
      </c>
      <c r="P200" s="38">
        <v>65024648</v>
      </c>
      <c r="Q200" s="38">
        <v>19224600</v>
      </c>
      <c r="R200" s="38">
        <v>209322.58</v>
      </c>
      <c r="S200" s="38">
        <v>0</v>
      </c>
      <c r="T200" s="34"/>
    </row>
    <row r="201" spans="1:20" ht="31.5">
      <c r="A201" s="34">
        <f t="shared" si="2"/>
        <v>188</v>
      </c>
      <c r="B201" s="35" t="s">
        <v>442</v>
      </c>
      <c r="C201" s="36" t="s">
        <v>35</v>
      </c>
      <c r="D201" s="37" t="s">
        <v>443</v>
      </c>
      <c r="E201" s="37" t="s">
        <v>218</v>
      </c>
      <c r="F201" s="38">
        <v>1057600</v>
      </c>
      <c r="G201" s="38">
        <v>1057600</v>
      </c>
      <c r="H201" s="38">
        <v>1057600</v>
      </c>
      <c r="I201" s="38">
        <v>165406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1057600</v>
      </c>
      <c r="P201" s="38">
        <v>1057600</v>
      </c>
      <c r="Q201" s="38">
        <v>1057600</v>
      </c>
      <c r="R201" s="38">
        <v>165406</v>
      </c>
      <c r="S201" s="38">
        <v>0</v>
      </c>
      <c r="T201" s="34"/>
    </row>
    <row r="202" spans="1:20" ht="31.5">
      <c r="A202" s="34">
        <f t="shared" si="2"/>
        <v>189</v>
      </c>
      <c r="B202" s="35" t="s">
        <v>444</v>
      </c>
      <c r="C202" s="36" t="s">
        <v>445</v>
      </c>
      <c r="D202" s="37" t="s">
        <v>446</v>
      </c>
      <c r="E202" s="37" t="s">
        <v>218</v>
      </c>
      <c r="F202" s="38">
        <v>321000</v>
      </c>
      <c r="G202" s="38">
        <v>321000</v>
      </c>
      <c r="H202" s="38">
        <v>321000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321000</v>
      </c>
      <c r="P202" s="38">
        <v>321000</v>
      </c>
      <c r="Q202" s="38">
        <v>321000</v>
      </c>
      <c r="R202" s="38">
        <v>0</v>
      </c>
      <c r="S202" s="38">
        <v>0</v>
      </c>
      <c r="T202" s="34"/>
    </row>
    <row r="203" spans="1:20" ht="15.75">
      <c r="A203" s="34">
        <f t="shared" si="2"/>
        <v>190</v>
      </c>
      <c r="B203" s="35" t="s">
        <v>447</v>
      </c>
      <c r="C203" s="36" t="s">
        <v>448</v>
      </c>
      <c r="D203" s="37" t="s">
        <v>449</v>
      </c>
      <c r="E203" s="37" t="s">
        <v>218</v>
      </c>
      <c r="F203" s="38">
        <v>736600</v>
      </c>
      <c r="G203" s="38">
        <v>736600</v>
      </c>
      <c r="H203" s="38">
        <v>736600</v>
      </c>
      <c r="I203" s="38">
        <v>165406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736600</v>
      </c>
      <c r="P203" s="38">
        <v>736600</v>
      </c>
      <c r="Q203" s="38">
        <v>736600</v>
      </c>
      <c r="R203" s="38">
        <v>165406</v>
      </c>
      <c r="S203" s="38">
        <v>0</v>
      </c>
      <c r="T203" s="34"/>
    </row>
    <row r="204" spans="1:20" ht="15.75">
      <c r="A204" s="34">
        <f t="shared" si="2"/>
        <v>191</v>
      </c>
      <c r="B204" s="35" t="s">
        <v>450</v>
      </c>
      <c r="C204" s="36" t="s">
        <v>35</v>
      </c>
      <c r="D204" s="37" t="s">
        <v>451</v>
      </c>
      <c r="E204" s="37" t="s">
        <v>218</v>
      </c>
      <c r="F204" s="38">
        <v>48000</v>
      </c>
      <c r="G204" s="38">
        <v>48000</v>
      </c>
      <c r="H204" s="38">
        <v>48000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48000</v>
      </c>
      <c r="P204" s="38">
        <v>48000</v>
      </c>
      <c r="Q204" s="38">
        <v>48000</v>
      </c>
      <c r="R204" s="38">
        <v>0</v>
      </c>
      <c r="S204" s="38">
        <v>0</v>
      </c>
      <c r="T204" s="34"/>
    </row>
    <row r="205" spans="1:20" ht="31.5">
      <c r="A205" s="34">
        <f t="shared" si="2"/>
        <v>192</v>
      </c>
      <c r="B205" s="35" t="s">
        <v>452</v>
      </c>
      <c r="C205" s="36" t="s">
        <v>453</v>
      </c>
      <c r="D205" s="37" t="s">
        <v>454</v>
      </c>
      <c r="E205" s="37" t="s">
        <v>218</v>
      </c>
      <c r="F205" s="38">
        <v>48000</v>
      </c>
      <c r="G205" s="38">
        <v>48000</v>
      </c>
      <c r="H205" s="38">
        <v>48000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48000</v>
      </c>
      <c r="P205" s="38">
        <v>48000</v>
      </c>
      <c r="Q205" s="38">
        <v>48000</v>
      </c>
      <c r="R205" s="38">
        <v>0</v>
      </c>
      <c r="S205" s="38">
        <v>0</v>
      </c>
      <c r="T205" s="34"/>
    </row>
    <row r="206" spans="1:20" ht="15.75">
      <c r="A206" s="34">
        <f t="shared" si="2"/>
        <v>193</v>
      </c>
      <c r="B206" s="35" t="s">
        <v>455</v>
      </c>
      <c r="C206" s="36" t="s">
        <v>35</v>
      </c>
      <c r="D206" s="37" t="s">
        <v>456</v>
      </c>
      <c r="E206" s="37" t="s">
        <v>218</v>
      </c>
      <c r="F206" s="38">
        <v>0</v>
      </c>
      <c r="G206" s="38">
        <v>0</v>
      </c>
      <c r="H206" s="38">
        <v>0</v>
      </c>
      <c r="I206" s="38">
        <v>0</v>
      </c>
      <c r="J206" s="38">
        <v>16870000</v>
      </c>
      <c r="K206" s="38">
        <v>16870000</v>
      </c>
      <c r="L206" s="38">
        <v>16870000</v>
      </c>
      <c r="M206" s="38">
        <v>0</v>
      </c>
      <c r="N206" s="38">
        <v>0</v>
      </c>
      <c r="O206" s="38">
        <v>16870000</v>
      </c>
      <c r="P206" s="38">
        <v>16870000</v>
      </c>
      <c r="Q206" s="38">
        <v>16870000</v>
      </c>
      <c r="R206" s="38">
        <v>0</v>
      </c>
      <c r="S206" s="38">
        <v>0</v>
      </c>
      <c r="T206" s="34"/>
    </row>
    <row r="207" spans="1:20" ht="31.5">
      <c r="A207" s="34">
        <f aca="true" t="shared" si="3" ref="A207:A270">A206+1</f>
        <v>194</v>
      </c>
      <c r="B207" s="35" t="s">
        <v>457</v>
      </c>
      <c r="C207" s="36" t="s">
        <v>35</v>
      </c>
      <c r="D207" s="37" t="s">
        <v>458</v>
      </c>
      <c r="E207" s="37" t="s">
        <v>218</v>
      </c>
      <c r="F207" s="38">
        <v>0</v>
      </c>
      <c r="G207" s="38">
        <v>0</v>
      </c>
      <c r="H207" s="38">
        <v>0</v>
      </c>
      <c r="I207" s="38">
        <v>0</v>
      </c>
      <c r="J207" s="38">
        <v>16870000</v>
      </c>
      <c r="K207" s="38">
        <v>16870000</v>
      </c>
      <c r="L207" s="38">
        <v>16870000</v>
      </c>
      <c r="M207" s="38">
        <v>0</v>
      </c>
      <c r="N207" s="38">
        <v>0</v>
      </c>
      <c r="O207" s="38">
        <v>16870000</v>
      </c>
      <c r="P207" s="38">
        <v>16870000</v>
      </c>
      <c r="Q207" s="38">
        <v>16870000</v>
      </c>
      <c r="R207" s="38">
        <v>0</v>
      </c>
      <c r="S207" s="38">
        <v>0</v>
      </c>
      <c r="T207" s="34"/>
    </row>
    <row r="208" spans="1:20" ht="31.5">
      <c r="A208" s="34">
        <f t="shared" si="3"/>
        <v>195</v>
      </c>
      <c r="B208" s="35" t="s">
        <v>459</v>
      </c>
      <c r="C208" s="36" t="s">
        <v>460</v>
      </c>
      <c r="D208" s="37" t="s">
        <v>461</v>
      </c>
      <c r="E208" s="37" t="s">
        <v>218</v>
      </c>
      <c r="F208" s="38">
        <v>0</v>
      </c>
      <c r="G208" s="38">
        <v>0</v>
      </c>
      <c r="H208" s="38">
        <v>0</v>
      </c>
      <c r="I208" s="38">
        <v>0</v>
      </c>
      <c r="J208" s="38">
        <v>16870000</v>
      </c>
      <c r="K208" s="38">
        <v>16870000</v>
      </c>
      <c r="L208" s="38">
        <v>16870000</v>
      </c>
      <c r="M208" s="38">
        <v>0</v>
      </c>
      <c r="N208" s="38">
        <v>0</v>
      </c>
      <c r="O208" s="38">
        <v>16870000</v>
      </c>
      <c r="P208" s="38">
        <v>16870000</v>
      </c>
      <c r="Q208" s="38">
        <v>16870000</v>
      </c>
      <c r="R208" s="38">
        <v>0</v>
      </c>
      <c r="S208" s="38">
        <v>0</v>
      </c>
      <c r="T208" s="34"/>
    </row>
    <row r="209" spans="1:20" ht="15.75">
      <c r="A209" s="34">
        <f t="shared" si="3"/>
        <v>196</v>
      </c>
      <c r="B209" s="35" t="s">
        <v>462</v>
      </c>
      <c r="C209" s="36" t="s">
        <v>35</v>
      </c>
      <c r="D209" s="37" t="s">
        <v>463</v>
      </c>
      <c r="E209" s="37" t="s">
        <v>218</v>
      </c>
      <c r="F209" s="38">
        <v>1249000</v>
      </c>
      <c r="G209" s="38">
        <v>1249000</v>
      </c>
      <c r="H209" s="38">
        <v>1249000</v>
      </c>
      <c r="I209" s="38">
        <v>43916.58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1249000</v>
      </c>
      <c r="P209" s="38">
        <v>1249000</v>
      </c>
      <c r="Q209" s="38">
        <v>1249000</v>
      </c>
      <c r="R209" s="38">
        <v>43916.58</v>
      </c>
      <c r="S209" s="38">
        <v>0</v>
      </c>
      <c r="T209" s="34"/>
    </row>
    <row r="210" spans="1:20" ht="15.75">
      <c r="A210" s="34">
        <f t="shared" si="3"/>
        <v>197</v>
      </c>
      <c r="B210" s="35" t="s">
        <v>464</v>
      </c>
      <c r="C210" s="36" t="s">
        <v>465</v>
      </c>
      <c r="D210" s="37" t="s">
        <v>466</v>
      </c>
      <c r="E210" s="37" t="s">
        <v>218</v>
      </c>
      <c r="F210" s="38">
        <v>1249000</v>
      </c>
      <c r="G210" s="38">
        <v>1249000</v>
      </c>
      <c r="H210" s="38">
        <v>1249000</v>
      </c>
      <c r="I210" s="38">
        <v>43916.58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1249000</v>
      </c>
      <c r="P210" s="38">
        <v>1249000</v>
      </c>
      <c r="Q210" s="38">
        <v>1249000</v>
      </c>
      <c r="R210" s="38">
        <v>43916.58</v>
      </c>
      <c r="S210" s="38">
        <v>0</v>
      </c>
      <c r="T210" s="34"/>
    </row>
    <row r="211" spans="1:20" ht="15.75">
      <c r="A211" s="34">
        <f t="shared" si="3"/>
        <v>198</v>
      </c>
      <c r="B211" s="35" t="s">
        <v>467</v>
      </c>
      <c r="C211" s="36" t="s">
        <v>468</v>
      </c>
      <c r="D211" s="37" t="s">
        <v>469</v>
      </c>
      <c r="E211" s="37" t="s">
        <v>218</v>
      </c>
      <c r="F211" s="38">
        <v>45800048</v>
      </c>
      <c r="G211" s="38">
        <v>45800048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45800048</v>
      </c>
      <c r="P211" s="38">
        <v>45800048</v>
      </c>
      <c r="Q211" s="38">
        <v>0</v>
      </c>
      <c r="R211" s="38">
        <v>0</v>
      </c>
      <c r="S211" s="38">
        <v>0</v>
      </c>
      <c r="T211" s="34"/>
    </row>
    <row r="212" spans="1:20" ht="31.5">
      <c r="A212" s="34">
        <f t="shared" si="3"/>
        <v>199</v>
      </c>
      <c r="B212" s="35" t="s">
        <v>470</v>
      </c>
      <c r="C212" s="36" t="s">
        <v>35</v>
      </c>
      <c r="D212" s="37" t="s">
        <v>471</v>
      </c>
      <c r="E212" s="37" t="s">
        <v>218</v>
      </c>
      <c r="F212" s="38">
        <v>2234487102</v>
      </c>
      <c r="G212" s="38">
        <v>2234487102</v>
      </c>
      <c r="H212" s="38">
        <v>2188687054</v>
      </c>
      <c r="I212" s="38">
        <v>422170528.87</v>
      </c>
      <c r="J212" s="38">
        <v>527478041</v>
      </c>
      <c r="K212" s="38">
        <v>527478041</v>
      </c>
      <c r="L212" s="38">
        <v>539263909.21</v>
      </c>
      <c r="M212" s="38">
        <v>31081092.39</v>
      </c>
      <c r="N212" s="38">
        <v>0</v>
      </c>
      <c r="O212" s="38">
        <v>2761965143</v>
      </c>
      <c r="P212" s="38">
        <v>2761965143</v>
      </c>
      <c r="Q212" s="38">
        <v>2727950963.21</v>
      </c>
      <c r="R212" s="38">
        <v>453251621.26</v>
      </c>
      <c r="S212" s="38">
        <v>0</v>
      </c>
      <c r="T212" s="34"/>
    </row>
    <row r="213" spans="1:20" ht="31.5">
      <c r="A213" s="34">
        <f t="shared" si="3"/>
        <v>200</v>
      </c>
      <c r="B213" s="35" t="s">
        <v>472</v>
      </c>
      <c r="C213" s="36" t="s">
        <v>35</v>
      </c>
      <c r="D213" s="37" t="s">
        <v>473</v>
      </c>
      <c r="E213" s="37" t="s">
        <v>218</v>
      </c>
      <c r="F213" s="38">
        <v>2234487102</v>
      </c>
      <c r="G213" s="38">
        <v>2234487102</v>
      </c>
      <c r="H213" s="38">
        <v>2188687054</v>
      </c>
      <c r="I213" s="38">
        <v>422170528.87</v>
      </c>
      <c r="J213" s="38">
        <v>527478041</v>
      </c>
      <c r="K213" s="38">
        <v>527478041</v>
      </c>
      <c r="L213" s="38">
        <v>539263909.21</v>
      </c>
      <c r="M213" s="38">
        <v>31081092.39</v>
      </c>
      <c r="N213" s="38">
        <v>0</v>
      </c>
      <c r="O213" s="38">
        <v>2761965143</v>
      </c>
      <c r="P213" s="38">
        <v>2761965143</v>
      </c>
      <c r="Q213" s="38">
        <v>2727950963.21</v>
      </c>
      <c r="R213" s="38">
        <v>453251621.26</v>
      </c>
      <c r="S213" s="38">
        <v>0</v>
      </c>
      <c r="T213" s="34"/>
    </row>
    <row r="214" spans="1:20" ht="15.75">
      <c r="A214" s="34">
        <f t="shared" si="3"/>
        <v>201</v>
      </c>
      <c r="B214" s="35" t="s">
        <v>474</v>
      </c>
      <c r="C214" s="36" t="s">
        <v>35</v>
      </c>
      <c r="D214" s="37" t="s">
        <v>475</v>
      </c>
      <c r="E214" s="37" t="s">
        <v>218</v>
      </c>
      <c r="F214" s="38">
        <v>244237000</v>
      </c>
      <c r="G214" s="38">
        <v>244237000</v>
      </c>
      <c r="H214" s="38">
        <v>0</v>
      </c>
      <c r="I214" s="38">
        <v>31772839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244237000</v>
      </c>
      <c r="P214" s="38">
        <v>244237000</v>
      </c>
      <c r="Q214" s="38">
        <v>0</v>
      </c>
      <c r="R214" s="38">
        <v>31772839</v>
      </c>
      <c r="S214" s="38">
        <v>0</v>
      </c>
      <c r="T214" s="34"/>
    </row>
    <row r="215" spans="1:20" ht="78.75">
      <c r="A215" s="34">
        <f t="shared" si="3"/>
        <v>202</v>
      </c>
      <c r="B215" s="35" t="s">
        <v>476</v>
      </c>
      <c r="C215" s="36" t="s">
        <v>227</v>
      </c>
      <c r="D215" s="37" t="s">
        <v>477</v>
      </c>
      <c r="E215" s="37" t="s">
        <v>218</v>
      </c>
      <c r="F215" s="38">
        <v>244237000</v>
      </c>
      <c r="G215" s="38">
        <v>244237000</v>
      </c>
      <c r="H215" s="38">
        <v>0</v>
      </c>
      <c r="I215" s="38">
        <v>31772839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244237000</v>
      </c>
      <c r="P215" s="38">
        <v>244237000</v>
      </c>
      <c r="Q215" s="38">
        <v>0</v>
      </c>
      <c r="R215" s="38">
        <v>31772839</v>
      </c>
      <c r="S215" s="38">
        <v>0</v>
      </c>
      <c r="T215" s="34"/>
    </row>
    <row r="216" spans="1:20" ht="63">
      <c r="A216" s="34">
        <f t="shared" si="3"/>
        <v>203</v>
      </c>
      <c r="B216" s="35" t="s">
        <v>478</v>
      </c>
      <c r="C216" s="36" t="s">
        <v>35</v>
      </c>
      <c r="D216" s="37" t="s">
        <v>479</v>
      </c>
      <c r="E216" s="37" t="s">
        <v>218</v>
      </c>
      <c r="F216" s="38">
        <v>5187977000</v>
      </c>
      <c r="G216" s="38">
        <v>5187977000</v>
      </c>
      <c r="H216" s="38">
        <v>0</v>
      </c>
      <c r="I216" s="38">
        <v>2002451579.53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5187977000</v>
      </c>
      <c r="P216" s="38">
        <v>5187977000</v>
      </c>
      <c r="Q216" s="38">
        <v>0</v>
      </c>
      <c r="R216" s="38">
        <v>2002451579.53</v>
      </c>
      <c r="S216" s="38">
        <v>0</v>
      </c>
      <c r="T216" s="34"/>
    </row>
    <row r="217" spans="1:20" ht="94.5">
      <c r="A217" s="34">
        <f t="shared" si="3"/>
        <v>204</v>
      </c>
      <c r="B217" s="35" t="s">
        <v>480</v>
      </c>
      <c r="C217" s="36" t="s">
        <v>227</v>
      </c>
      <c r="D217" s="37" t="s">
        <v>481</v>
      </c>
      <c r="E217" s="37" t="s">
        <v>218</v>
      </c>
      <c r="F217" s="38">
        <v>3186396700</v>
      </c>
      <c r="G217" s="38">
        <v>3186396700</v>
      </c>
      <c r="H217" s="38">
        <v>0</v>
      </c>
      <c r="I217" s="38">
        <v>1580130400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3186396700</v>
      </c>
      <c r="P217" s="38">
        <v>3186396700</v>
      </c>
      <c r="Q217" s="38">
        <v>0</v>
      </c>
      <c r="R217" s="38">
        <v>1580130400</v>
      </c>
      <c r="S217" s="38">
        <v>0</v>
      </c>
      <c r="T217" s="34"/>
    </row>
    <row r="218" spans="1:20" ht="78.75">
      <c r="A218" s="34">
        <f t="shared" si="3"/>
        <v>205</v>
      </c>
      <c r="B218" s="35" t="s">
        <v>482</v>
      </c>
      <c r="C218" s="36" t="s">
        <v>227</v>
      </c>
      <c r="D218" s="37" t="s">
        <v>483</v>
      </c>
      <c r="E218" s="37" t="s">
        <v>218</v>
      </c>
      <c r="F218" s="38">
        <v>106940600</v>
      </c>
      <c r="G218" s="38">
        <v>106940600</v>
      </c>
      <c r="H218" s="38">
        <v>0</v>
      </c>
      <c r="I218" s="38">
        <v>14884353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106940600</v>
      </c>
      <c r="P218" s="38">
        <v>106940600</v>
      </c>
      <c r="Q218" s="38">
        <v>0</v>
      </c>
      <c r="R218" s="38">
        <v>14884353</v>
      </c>
      <c r="S218" s="38">
        <v>0</v>
      </c>
      <c r="T218" s="34"/>
    </row>
    <row r="219" spans="1:20" ht="94.5">
      <c r="A219" s="34">
        <f t="shared" si="3"/>
        <v>206</v>
      </c>
      <c r="B219" s="35" t="s">
        <v>484</v>
      </c>
      <c r="C219" s="36" t="s">
        <v>227</v>
      </c>
      <c r="D219" s="37" t="s">
        <v>485</v>
      </c>
      <c r="E219" s="37" t="s">
        <v>218</v>
      </c>
      <c r="F219" s="38">
        <v>1844766800</v>
      </c>
      <c r="G219" s="38">
        <v>1844766800</v>
      </c>
      <c r="H219" s="38">
        <v>0</v>
      </c>
      <c r="I219" s="38">
        <v>400154296.53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1844766800</v>
      </c>
      <c r="P219" s="38">
        <v>1844766800</v>
      </c>
      <c r="Q219" s="38">
        <v>0</v>
      </c>
      <c r="R219" s="38">
        <v>400154296.53</v>
      </c>
      <c r="S219" s="38">
        <v>0</v>
      </c>
      <c r="T219" s="34"/>
    </row>
    <row r="220" spans="1:20" ht="94.5">
      <c r="A220" s="34">
        <f t="shared" si="3"/>
        <v>207</v>
      </c>
      <c r="B220" s="35" t="s">
        <v>486</v>
      </c>
      <c r="C220" s="36" t="s">
        <v>227</v>
      </c>
      <c r="D220" s="37" t="s">
        <v>487</v>
      </c>
      <c r="E220" s="37" t="s">
        <v>218</v>
      </c>
      <c r="F220" s="38">
        <v>36306300</v>
      </c>
      <c r="G220" s="38">
        <v>36306300</v>
      </c>
      <c r="H220" s="38">
        <v>0</v>
      </c>
      <c r="I220" s="38">
        <v>7282530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36306300</v>
      </c>
      <c r="P220" s="38">
        <v>36306300</v>
      </c>
      <c r="Q220" s="38">
        <v>0</v>
      </c>
      <c r="R220" s="38">
        <v>7282530</v>
      </c>
      <c r="S220" s="38">
        <v>0</v>
      </c>
      <c r="T220" s="34"/>
    </row>
    <row r="221" spans="1:20" ht="94.5">
      <c r="A221" s="34">
        <f t="shared" si="3"/>
        <v>208</v>
      </c>
      <c r="B221" s="35" t="s">
        <v>488</v>
      </c>
      <c r="C221" s="36" t="s">
        <v>227</v>
      </c>
      <c r="D221" s="37" t="s">
        <v>489</v>
      </c>
      <c r="E221" s="37" t="s">
        <v>218</v>
      </c>
      <c r="F221" s="38">
        <v>13566600</v>
      </c>
      <c r="G221" s="38">
        <v>13566600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13566600</v>
      </c>
      <c r="P221" s="38">
        <v>13566600</v>
      </c>
      <c r="Q221" s="38">
        <v>0</v>
      </c>
      <c r="R221" s="38">
        <v>0</v>
      </c>
      <c r="S221" s="38">
        <v>0</v>
      </c>
      <c r="T221" s="34"/>
    </row>
    <row r="222" spans="1:20" ht="63">
      <c r="A222" s="34">
        <f t="shared" si="3"/>
        <v>209</v>
      </c>
      <c r="B222" s="35" t="s">
        <v>490</v>
      </c>
      <c r="C222" s="36" t="s">
        <v>35</v>
      </c>
      <c r="D222" s="37" t="s">
        <v>491</v>
      </c>
      <c r="E222" s="37" t="s">
        <v>218</v>
      </c>
      <c r="F222" s="38">
        <v>71731800</v>
      </c>
      <c r="G222" s="38">
        <v>71731800</v>
      </c>
      <c r="H222" s="38">
        <v>0</v>
      </c>
      <c r="I222" s="38">
        <v>15048836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71731800</v>
      </c>
      <c r="P222" s="38">
        <v>71731800</v>
      </c>
      <c r="Q222" s="38">
        <v>0</v>
      </c>
      <c r="R222" s="38">
        <v>15048836</v>
      </c>
      <c r="S222" s="38">
        <v>0</v>
      </c>
      <c r="T222" s="34"/>
    </row>
    <row r="223" spans="1:20" ht="47.25">
      <c r="A223" s="34">
        <f t="shared" si="3"/>
        <v>210</v>
      </c>
      <c r="B223" s="35" t="s">
        <v>492</v>
      </c>
      <c r="C223" s="36" t="s">
        <v>227</v>
      </c>
      <c r="D223" s="37" t="s">
        <v>493</v>
      </c>
      <c r="E223" s="37" t="s">
        <v>218</v>
      </c>
      <c r="F223" s="38">
        <v>28465300</v>
      </c>
      <c r="G223" s="38">
        <v>28465300</v>
      </c>
      <c r="H223" s="38">
        <v>0</v>
      </c>
      <c r="I223" s="38">
        <v>7116336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28465300</v>
      </c>
      <c r="P223" s="38">
        <v>28465300</v>
      </c>
      <c r="Q223" s="38">
        <v>0</v>
      </c>
      <c r="R223" s="38">
        <v>7116336</v>
      </c>
      <c r="S223" s="38">
        <v>0</v>
      </c>
      <c r="T223" s="34"/>
    </row>
    <row r="224" spans="1:20" ht="47.25">
      <c r="A224" s="34">
        <f t="shared" si="3"/>
        <v>211</v>
      </c>
      <c r="B224" s="35" t="s">
        <v>494</v>
      </c>
      <c r="C224" s="36" t="s">
        <v>227</v>
      </c>
      <c r="D224" s="37" t="s">
        <v>495</v>
      </c>
      <c r="E224" s="37" t="s">
        <v>218</v>
      </c>
      <c r="F224" s="38">
        <v>11538000</v>
      </c>
      <c r="G224" s="38">
        <v>11538000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11538000</v>
      </c>
      <c r="P224" s="38">
        <v>11538000</v>
      </c>
      <c r="Q224" s="38">
        <v>0</v>
      </c>
      <c r="R224" s="38">
        <v>0</v>
      </c>
      <c r="S224" s="38">
        <v>0</v>
      </c>
      <c r="T224" s="34"/>
    </row>
    <row r="225" spans="1:20" ht="63">
      <c r="A225" s="34">
        <f t="shared" si="3"/>
        <v>212</v>
      </c>
      <c r="B225" s="35" t="s">
        <v>496</v>
      </c>
      <c r="C225" s="36" t="s">
        <v>227</v>
      </c>
      <c r="D225" s="37" t="s">
        <v>497</v>
      </c>
      <c r="E225" s="37" t="s">
        <v>218</v>
      </c>
      <c r="F225" s="38">
        <v>31728500</v>
      </c>
      <c r="G225" s="38">
        <v>31728500</v>
      </c>
      <c r="H225" s="38">
        <v>0</v>
      </c>
      <c r="I225" s="38">
        <v>7932500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31728500</v>
      </c>
      <c r="P225" s="38">
        <v>31728500</v>
      </c>
      <c r="Q225" s="38">
        <v>0</v>
      </c>
      <c r="R225" s="38">
        <v>7932500</v>
      </c>
      <c r="S225" s="38">
        <v>0</v>
      </c>
      <c r="T225" s="34"/>
    </row>
    <row r="226" spans="1:20" ht="47.25">
      <c r="A226" s="34">
        <f t="shared" si="3"/>
        <v>213</v>
      </c>
      <c r="B226" s="35" t="s">
        <v>498</v>
      </c>
      <c r="C226" s="36" t="s">
        <v>35</v>
      </c>
      <c r="D226" s="37" t="s">
        <v>499</v>
      </c>
      <c r="E226" s="37" t="s">
        <v>218</v>
      </c>
      <c r="F226" s="38">
        <v>162200</v>
      </c>
      <c r="G226" s="38">
        <v>162200</v>
      </c>
      <c r="H226" s="38">
        <v>0</v>
      </c>
      <c r="I226" s="38">
        <v>162200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162200</v>
      </c>
      <c r="P226" s="38">
        <v>162200</v>
      </c>
      <c r="Q226" s="38">
        <v>0</v>
      </c>
      <c r="R226" s="38">
        <v>162200</v>
      </c>
      <c r="S226" s="38">
        <v>0</v>
      </c>
      <c r="T226" s="34"/>
    </row>
    <row r="227" spans="1:20" ht="63">
      <c r="A227" s="34">
        <f t="shared" si="3"/>
        <v>214</v>
      </c>
      <c r="B227" s="35" t="s">
        <v>500</v>
      </c>
      <c r="C227" s="36" t="s">
        <v>227</v>
      </c>
      <c r="D227" s="37" t="s">
        <v>501</v>
      </c>
      <c r="E227" s="37" t="s">
        <v>218</v>
      </c>
      <c r="F227" s="38">
        <v>162200</v>
      </c>
      <c r="G227" s="38">
        <v>162200</v>
      </c>
      <c r="H227" s="38">
        <v>0</v>
      </c>
      <c r="I227" s="38">
        <v>162200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162200</v>
      </c>
      <c r="P227" s="38">
        <v>162200</v>
      </c>
      <c r="Q227" s="38">
        <v>0</v>
      </c>
      <c r="R227" s="38">
        <v>162200</v>
      </c>
      <c r="S227" s="38">
        <v>0</v>
      </c>
      <c r="T227" s="34"/>
    </row>
    <row r="228" spans="1:20" ht="47.25">
      <c r="A228" s="34">
        <f t="shared" si="3"/>
        <v>215</v>
      </c>
      <c r="B228" s="35" t="s">
        <v>502</v>
      </c>
      <c r="C228" s="36" t="s">
        <v>35</v>
      </c>
      <c r="D228" s="37" t="s">
        <v>503</v>
      </c>
      <c r="E228" s="37" t="s">
        <v>218</v>
      </c>
      <c r="F228" s="38">
        <v>43900378</v>
      </c>
      <c r="G228" s="38">
        <v>43900378</v>
      </c>
      <c r="H228" s="38">
        <v>0</v>
      </c>
      <c r="I228" s="38">
        <v>12238199</v>
      </c>
      <c r="J228" s="38">
        <v>2000000</v>
      </c>
      <c r="K228" s="38">
        <v>2000000</v>
      </c>
      <c r="L228" s="38">
        <v>0</v>
      </c>
      <c r="M228" s="38">
        <v>0</v>
      </c>
      <c r="N228" s="38">
        <v>0</v>
      </c>
      <c r="O228" s="38">
        <v>45900378</v>
      </c>
      <c r="P228" s="38">
        <v>45900378</v>
      </c>
      <c r="Q228" s="38">
        <v>0</v>
      </c>
      <c r="R228" s="38">
        <v>12238199</v>
      </c>
      <c r="S228" s="38">
        <v>0</v>
      </c>
      <c r="T228" s="34"/>
    </row>
    <row r="229" spans="1:20" ht="63">
      <c r="A229" s="34">
        <f t="shared" si="3"/>
        <v>216</v>
      </c>
      <c r="B229" s="35" t="s">
        <v>504</v>
      </c>
      <c r="C229" s="36" t="s">
        <v>227</v>
      </c>
      <c r="D229" s="37" t="s">
        <v>505</v>
      </c>
      <c r="E229" s="37" t="s">
        <v>218</v>
      </c>
      <c r="F229" s="38">
        <v>3288300</v>
      </c>
      <c r="G229" s="38">
        <v>3288300</v>
      </c>
      <c r="H229" s="38">
        <v>0</v>
      </c>
      <c r="I229" s="38">
        <v>358776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3288300</v>
      </c>
      <c r="P229" s="38">
        <v>3288300</v>
      </c>
      <c r="Q229" s="38">
        <v>0</v>
      </c>
      <c r="R229" s="38">
        <v>358776</v>
      </c>
      <c r="S229" s="38">
        <v>0</v>
      </c>
      <c r="T229" s="34"/>
    </row>
    <row r="230" spans="1:20" ht="78.75">
      <c r="A230" s="34">
        <f t="shared" si="3"/>
        <v>217</v>
      </c>
      <c r="B230" s="35" t="s">
        <v>506</v>
      </c>
      <c r="C230" s="36" t="s">
        <v>227</v>
      </c>
      <c r="D230" s="37" t="s">
        <v>507</v>
      </c>
      <c r="E230" s="37" t="s">
        <v>218</v>
      </c>
      <c r="F230" s="38">
        <v>3000000</v>
      </c>
      <c r="G230" s="38">
        <v>3000000</v>
      </c>
      <c r="H230" s="38">
        <v>0</v>
      </c>
      <c r="I230" s="38">
        <v>3000000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3000000</v>
      </c>
      <c r="P230" s="38">
        <v>3000000</v>
      </c>
      <c r="Q230" s="38">
        <v>0</v>
      </c>
      <c r="R230" s="38">
        <v>3000000</v>
      </c>
      <c r="S230" s="38">
        <v>0</v>
      </c>
      <c r="T230" s="34"/>
    </row>
    <row r="231" spans="1:20" ht="15.75">
      <c r="A231" s="34">
        <f t="shared" si="3"/>
        <v>218</v>
      </c>
      <c r="B231" s="35" t="s">
        <v>508</v>
      </c>
      <c r="C231" s="36" t="s">
        <v>227</v>
      </c>
      <c r="D231" s="37" t="s">
        <v>509</v>
      </c>
      <c r="E231" s="37" t="s">
        <v>218</v>
      </c>
      <c r="F231" s="38">
        <v>37612078</v>
      </c>
      <c r="G231" s="38">
        <v>37612078</v>
      </c>
      <c r="H231" s="38">
        <v>0</v>
      </c>
      <c r="I231" s="38">
        <v>8879423</v>
      </c>
      <c r="J231" s="38">
        <v>2000000</v>
      </c>
      <c r="K231" s="38">
        <v>2000000</v>
      </c>
      <c r="L231" s="38">
        <v>0</v>
      </c>
      <c r="M231" s="38">
        <v>0</v>
      </c>
      <c r="N231" s="38">
        <v>0</v>
      </c>
      <c r="O231" s="38">
        <v>39612078</v>
      </c>
      <c r="P231" s="38">
        <v>39612078</v>
      </c>
      <c r="Q231" s="38">
        <v>0</v>
      </c>
      <c r="R231" s="38">
        <v>8879423</v>
      </c>
      <c r="S231" s="38">
        <v>0</v>
      </c>
      <c r="T231" s="34"/>
    </row>
    <row r="232" spans="1:20" ht="15.75">
      <c r="A232" s="34">
        <f t="shared" si="3"/>
        <v>219</v>
      </c>
      <c r="B232" s="35" t="s">
        <v>214</v>
      </c>
      <c r="C232" s="36" t="s">
        <v>35</v>
      </c>
      <c r="D232" s="37" t="s">
        <v>510</v>
      </c>
      <c r="E232" s="37" t="s">
        <v>218</v>
      </c>
      <c r="F232" s="38">
        <v>7782495480</v>
      </c>
      <c r="G232" s="38">
        <v>7782495480</v>
      </c>
      <c r="H232" s="38">
        <v>2188687054</v>
      </c>
      <c r="I232" s="38">
        <v>2483844182.4</v>
      </c>
      <c r="J232" s="38">
        <v>529478041</v>
      </c>
      <c r="K232" s="38">
        <v>529478041</v>
      </c>
      <c r="L232" s="38">
        <v>539263909.21</v>
      </c>
      <c r="M232" s="38">
        <v>31081092.39</v>
      </c>
      <c r="N232" s="38">
        <v>0</v>
      </c>
      <c r="O232" s="38">
        <v>8311973521</v>
      </c>
      <c r="P232" s="38">
        <v>8311973521</v>
      </c>
      <c r="Q232" s="38">
        <v>2727950963.21</v>
      </c>
      <c r="R232" s="38">
        <v>2514925274.79</v>
      </c>
      <c r="S232" s="38">
        <v>0</v>
      </c>
      <c r="T232" s="34"/>
    </row>
    <row r="233" spans="1:20" ht="15.75">
      <c r="A233" s="34">
        <f t="shared" si="3"/>
        <v>220</v>
      </c>
      <c r="B233" s="35" t="s">
        <v>440</v>
      </c>
      <c r="C233" s="36" t="s">
        <v>35</v>
      </c>
      <c r="D233" s="37" t="s">
        <v>441</v>
      </c>
      <c r="E233" s="37" t="s">
        <v>35</v>
      </c>
      <c r="F233" s="38">
        <v>2039589</v>
      </c>
      <c r="G233" s="38">
        <v>2039589</v>
      </c>
      <c r="H233" s="38">
        <v>2039589</v>
      </c>
      <c r="I233" s="38">
        <v>309421</v>
      </c>
      <c r="J233" s="38">
        <v>0</v>
      </c>
      <c r="K233" s="38">
        <v>0</v>
      </c>
      <c r="L233" s="38">
        <v>790600</v>
      </c>
      <c r="M233" s="38">
        <v>-224496.47</v>
      </c>
      <c r="N233" s="38">
        <v>0</v>
      </c>
      <c r="O233" s="38">
        <v>2039589</v>
      </c>
      <c r="P233" s="38">
        <v>2039589</v>
      </c>
      <c r="Q233" s="38">
        <v>2830189</v>
      </c>
      <c r="R233" s="38">
        <v>84924.53</v>
      </c>
      <c r="S233" s="38">
        <v>0</v>
      </c>
      <c r="T233" s="34"/>
    </row>
    <row r="234" spans="1:20" ht="15.75">
      <c r="A234" s="34">
        <f t="shared" si="3"/>
        <v>221</v>
      </c>
      <c r="B234" s="35" t="s">
        <v>511</v>
      </c>
      <c r="C234" s="36" t="s">
        <v>35</v>
      </c>
      <c r="D234" s="37" t="s">
        <v>512</v>
      </c>
      <c r="E234" s="37" t="s">
        <v>35</v>
      </c>
      <c r="F234" s="38">
        <v>2039589</v>
      </c>
      <c r="G234" s="38">
        <v>2039589</v>
      </c>
      <c r="H234" s="38">
        <v>2039589</v>
      </c>
      <c r="I234" s="38">
        <v>309421</v>
      </c>
      <c r="J234" s="38">
        <v>0</v>
      </c>
      <c r="K234" s="38">
        <v>0</v>
      </c>
      <c r="L234" s="38">
        <v>790600</v>
      </c>
      <c r="M234" s="38">
        <v>-224496.47</v>
      </c>
      <c r="N234" s="38">
        <v>0</v>
      </c>
      <c r="O234" s="38">
        <v>2039589</v>
      </c>
      <c r="P234" s="38">
        <v>2039589</v>
      </c>
      <c r="Q234" s="38">
        <v>2830189</v>
      </c>
      <c r="R234" s="38">
        <v>84924.53</v>
      </c>
      <c r="S234" s="38">
        <v>0</v>
      </c>
      <c r="T234" s="34"/>
    </row>
    <row r="235" spans="1:20" ht="47.25">
      <c r="A235" s="34">
        <f t="shared" si="3"/>
        <v>222</v>
      </c>
      <c r="B235" s="35" t="s">
        <v>513</v>
      </c>
      <c r="C235" s="36" t="s">
        <v>35</v>
      </c>
      <c r="D235" s="37" t="s">
        <v>514</v>
      </c>
      <c r="E235" s="37" t="s">
        <v>35</v>
      </c>
      <c r="F235" s="38">
        <v>924151</v>
      </c>
      <c r="G235" s="38">
        <v>924151</v>
      </c>
      <c r="H235" s="38">
        <v>924151</v>
      </c>
      <c r="I235" s="38">
        <v>0</v>
      </c>
      <c r="J235" s="38">
        <v>0</v>
      </c>
      <c r="K235" s="38">
        <v>0</v>
      </c>
      <c r="L235" s="38">
        <v>340000</v>
      </c>
      <c r="M235" s="38">
        <v>-175129.23</v>
      </c>
      <c r="N235" s="38">
        <v>0</v>
      </c>
      <c r="O235" s="38">
        <v>924151</v>
      </c>
      <c r="P235" s="38">
        <v>924151</v>
      </c>
      <c r="Q235" s="38">
        <v>1264151</v>
      </c>
      <c r="R235" s="38">
        <v>-175129.23</v>
      </c>
      <c r="S235" s="38">
        <v>0</v>
      </c>
      <c r="T235" s="34"/>
    </row>
    <row r="236" spans="1:20" ht="15.75">
      <c r="A236" s="34">
        <f t="shared" si="3"/>
        <v>223</v>
      </c>
      <c r="B236" s="35" t="s">
        <v>515</v>
      </c>
      <c r="C236" s="36" t="s">
        <v>235</v>
      </c>
      <c r="D236" s="37" t="s">
        <v>516</v>
      </c>
      <c r="E236" s="37" t="s">
        <v>35</v>
      </c>
      <c r="F236" s="38">
        <v>924151</v>
      </c>
      <c r="G236" s="38">
        <v>924151</v>
      </c>
      <c r="H236" s="38">
        <v>924151</v>
      </c>
      <c r="I236" s="38">
        <v>0</v>
      </c>
      <c r="J236" s="38">
        <v>340000</v>
      </c>
      <c r="K236" s="38">
        <v>340000</v>
      </c>
      <c r="L236" s="38">
        <v>340000</v>
      </c>
      <c r="M236" s="38">
        <v>0</v>
      </c>
      <c r="N236" s="38">
        <v>0</v>
      </c>
      <c r="O236" s="38">
        <v>1264151</v>
      </c>
      <c r="P236" s="38">
        <v>1264151</v>
      </c>
      <c r="Q236" s="38">
        <v>1264151</v>
      </c>
      <c r="R236" s="38">
        <v>0</v>
      </c>
      <c r="S236" s="38">
        <v>0</v>
      </c>
      <c r="T236" s="34"/>
    </row>
    <row r="237" spans="1:20" ht="15.75">
      <c r="A237" s="34">
        <f t="shared" si="3"/>
        <v>224</v>
      </c>
      <c r="B237" s="35" t="s">
        <v>517</v>
      </c>
      <c r="C237" s="36" t="s">
        <v>235</v>
      </c>
      <c r="D237" s="37" t="s">
        <v>518</v>
      </c>
      <c r="E237" s="37" t="s">
        <v>35</v>
      </c>
      <c r="F237" s="38">
        <v>0</v>
      </c>
      <c r="G237" s="38">
        <v>0</v>
      </c>
      <c r="H237" s="38">
        <v>0</v>
      </c>
      <c r="I237" s="38">
        <v>0</v>
      </c>
      <c r="J237" s="38">
        <v>-340000</v>
      </c>
      <c r="K237" s="38">
        <v>-340000</v>
      </c>
      <c r="L237" s="38">
        <v>0</v>
      </c>
      <c r="M237" s="38">
        <v>-175129.23</v>
      </c>
      <c r="N237" s="38">
        <v>0</v>
      </c>
      <c r="O237" s="38">
        <v>-340000</v>
      </c>
      <c r="P237" s="38">
        <v>-340000</v>
      </c>
      <c r="Q237" s="38">
        <v>0</v>
      </c>
      <c r="R237" s="38">
        <v>-175129.23</v>
      </c>
      <c r="S237" s="38">
        <v>0</v>
      </c>
      <c r="T237" s="34"/>
    </row>
    <row r="238" spans="1:20" ht="31.5">
      <c r="A238" s="34">
        <f t="shared" si="3"/>
        <v>225</v>
      </c>
      <c r="B238" s="35" t="s">
        <v>519</v>
      </c>
      <c r="C238" s="36" t="s">
        <v>35</v>
      </c>
      <c r="D238" s="37" t="s">
        <v>520</v>
      </c>
      <c r="E238" s="37" t="s">
        <v>35</v>
      </c>
      <c r="F238" s="38">
        <v>145438</v>
      </c>
      <c r="G238" s="38">
        <v>145438</v>
      </c>
      <c r="H238" s="38">
        <v>145438</v>
      </c>
      <c r="I238" s="38">
        <v>0</v>
      </c>
      <c r="J238" s="38">
        <v>0</v>
      </c>
      <c r="K238" s="38">
        <v>0</v>
      </c>
      <c r="L238" s="38">
        <v>420600</v>
      </c>
      <c r="M238" s="38">
        <v>-37895.1</v>
      </c>
      <c r="N238" s="38">
        <v>0</v>
      </c>
      <c r="O238" s="38">
        <v>145438</v>
      </c>
      <c r="P238" s="38">
        <v>145438</v>
      </c>
      <c r="Q238" s="38">
        <v>566038</v>
      </c>
      <c r="R238" s="38">
        <v>-37895.1</v>
      </c>
      <c r="S238" s="38">
        <v>0</v>
      </c>
      <c r="T238" s="34"/>
    </row>
    <row r="239" spans="1:20" ht="15.75">
      <c r="A239" s="34">
        <f t="shared" si="3"/>
        <v>226</v>
      </c>
      <c r="B239" s="35" t="s">
        <v>515</v>
      </c>
      <c r="C239" s="36" t="s">
        <v>235</v>
      </c>
      <c r="D239" s="37" t="s">
        <v>521</v>
      </c>
      <c r="E239" s="37" t="s">
        <v>35</v>
      </c>
      <c r="F239" s="38">
        <v>145438</v>
      </c>
      <c r="G239" s="38">
        <v>145438</v>
      </c>
      <c r="H239" s="38">
        <v>145438</v>
      </c>
      <c r="I239" s="38">
        <v>0</v>
      </c>
      <c r="J239" s="38">
        <v>420600</v>
      </c>
      <c r="K239" s="38">
        <v>420600</v>
      </c>
      <c r="L239" s="38">
        <v>420600</v>
      </c>
      <c r="M239" s="38">
        <v>0</v>
      </c>
      <c r="N239" s="38">
        <v>0</v>
      </c>
      <c r="O239" s="38">
        <v>566038</v>
      </c>
      <c r="P239" s="38">
        <v>566038</v>
      </c>
      <c r="Q239" s="38">
        <v>566038</v>
      </c>
      <c r="R239" s="38">
        <v>0</v>
      </c>
      <c r="S239" s="38">
        <v>0</v>
      </c>
      <c r="T239" s="34"/>
    </row>
    <row r="240" spans="1:20" ht="15.75">
      <c r="A240" s="34">
        <f t="shared" si="3"/>
        <v>227</v>
      </c>
      <c r="B240" s="35" t="s">
        <v>517</v>
      </c>
      <c r="C240" s="36" t="s">
        <v>235</v>
      </c>
      <c r="D240" s="37" t="s">
        <v>522</v>
      </c>
      <c r="E240" s="37" t="s">
        <v>35</v>
      </c>
      <c r="F240" s="38">
        <v>0</v>
      </c>
      <c r="G240" s="38">
        <v>0</v>
      </c>
      <c r="H240" s="38">
        <v>0</v>
      </c>
      <c r="I240" s="38">
        <v>0</v>
      </c>
      <c r="J240" s="38">
        <v>-420600</v>
      </c>
      <c r="K240" s="38">
        <v>-420600</v>
      </c>
      <c r="L240" s="38">
        <v>0</v>
      </c>
      <c r="M240" s="38">
        <v>-37895.1</v>
      </c>
      <c r="N240" s="38">
        <v>0</v>
      </c>
      <c r="O240" s="38">
        <v>-420600</v>
      </c>
      <c r="P240" s="38">
        <v>-420600</v>
      </c>
      <c r="Q240" s="38">
        <v>0</v>
      </c>
      <c r="R240" s="38">
        <v>-37895.1</v>
      </c>
      <c r="S240" s="38">
        <v>0</v>
      </c>
      <c r="T240" s="34"/>
    </row>
    <row r="241" spans="1:20" ht="47.25">
      <c r="A241" s="34">
        <f t="shared" si="3"/>
        <v>228</v>
      </c>
      <c r="B241" s="35" t="s">
        <v>523</v>
      </c>
      <c r="C241" s="36" t="s">
        <v>35</v>
      </c>
      <c r="D241" s="37" t="s">
        <v>524</v>
      </c>
      <c r="E241" s="37" t="s">
        <v>35</v>
      </c>
      <c r="F241" s="38">
        <v>970000</v>
      </c>
      <c r="G241" s="38">
        <v>970000</v>
      </c>
      <c r="H241" s="38">
        <v>970000</v>
      </c>
      <c r="I241" s="38">
        <v>309421</v>
      </c>
      <c r="J241" s="38">
        <v>0</v>
      </c>
      <c r="K241" s="38">
        <v>0</v>
      </c>
      <c r="L241" s="38">
        <v>30000</v>
      </c>
      <c r="M241" s="38">
        <v>-9386.14</v>
      </c>
      <c r="N241" s="38">
        <v>0</v>
      </c>
      <c r="O241" s="38">
        <v>970000</v>
      </c>
      <c r="P241" s="38">
        <v>970000</v>
      </c>
      <c r="Q241" s="38">
        <v>1000000</v>
      </c>
      <c r="R241" s="38">
        <v>300034.86</v>
      </c>
      <c r="S241" s="38">
        <v>0</v>
      </c>
      <c r="T241" s="34"/>
    </row>
    <row r="242" spans="1:20" ht="15.75">
      <c r="A242" s="34">
        <f t="shared" si="3"/>
        <v>229</v>
      </c>
      <c r="B242" s="35" t="s">
        <v>515</v>
      </c>
      <c r="C242" s="36" t="s">
        <v>235</v>
      </c>
      <c r="D242" s="37" t="s">
        <v>525</v>
      </c>
      <c r="E242" s="37" t="s">
        <v>35</v>
      </c>
      <c r="F242" s="38">
        <v>970000</v>
      </c>
      <c r="G242" s="38">
        <v>970000</v>
      </c>
      <c r="H242" s="38">
        <v>970000</v>
      </c>
      <c r="I242" s="38">
        <v>309421</v>
      </c>
      <c r="J242" s="38">
        <v>30000</v>
      </c>
      <c r="K242" s="38">
        <v>30000</v>
      </c>
      <c r="L242" s="38">
        <v>30000</v>
      </c>
      <c r="M242" s="38">
        <v>0</v>
      </c>
      <c r="N242" s="38">
        <v>0</v>
      </c>
      <c r="O242" s="38">
        <v>1000000</v>
      </c>
      <c r="P242" s="38">
        <v>1000000</v>
      </c>
      <c r="Q242" s="38">
        <v>1000000</v>
      </c>
      <c r="R242" s="38">
        <v>309421</v>
      </c>
      <c r="S242" s="38">
        <v>0</v>
      </c>
      <c r="T242" s="34"/>
    </row>
    <row r="243" spans="1:20" ht="15.75">
      <c r="A243" s="34">
        <f t="shared" si="3"/>
        <v>230</v>
      </c>
      <c r="B243" s="35" t="s">
        <v>517</v>
      </c>
      <c r="C243" s="36" t="s">
        <v>235</v>
      </c>
      <c r="D243" s="37" t="s">
        <v>526</v>
      </c>
      <c r="E243" s="37" t="s">
        <v>35</v>
      </c>
      <c r="F243" s="38">
        <v>0</v>
      </c>
      <c r="G243" s="38">
        <v>0</v>
      </c>
      <c r="H243" s="38">
        <v>0</v>
      </c>
      <c r="I243" s="38">
        <v>0</v>
      </c>
      <c r="J243" s="38">
        <v>-30000</v>
      </c>
      <c r="K243" s="38">
        <v>-30000</v>
      </c>
      <c r="L243" s="38">
        <v>0</v>
      </c>
      <c r="M243" s="38">
        <v>-9386.14</v>
      </c>
      <c r="N243" s="38">
        <v>0</v>
      </c>
      <c r="O243" s="38">
        <v>-30000</v>
      </c>
      <c r="P243" s="38">
        <v>-30000</v>
      </c>
      <c r="Q243" s="38">
        <v>0</v>
      </c>
      <c r="R243" s="38">
        <v>-9386.14</v>
      </c>
      <c r="S243" s="38">
        <v>0</v>
      </c>
      <c r="T243" s="34"/>
    </row>
    <row r="244" spans="1:20" ht="31.5">
      <c r="A244" s="34">
        <f t="shared" si="3"/>
        <v>231</v>
      </c>
      <c r="B244" s="35" t="s">
        <v>527</v>
      </c>
      <c r="C244" s="36" t="s">
        <v>35</v>
      </c>
      <c r="D244" s="37" t="s">
        <v>528</v>
      </c>
      <c r="E244" s="37" t="s">
        <v>35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-2086</v>
      </c>
      <c r="N244" s="38">
        <v>0</v>
      </c>
      <c r="O244" s="38">
        <v>0</v>
      </c>
      <c r="P244" s="38">
        <v>0</v>
      </c>
      <c r="Q244" s="38">
        <v>0</v>
      </c>
      <c r="R244" s="38">
        <v>-2086</v>
      </c>
      <c r="S244" s="38">
        <v>0</v>
      </c>
      <c r="T244" s="34"/>
    </row>
    <row r="245" spans="1:20" ht="15.75">
      <c r="A245" s="34">
        <f t="shared" si="3"/>
        <v>232</v>
      </c>
      <c r="B245" s="35" t="s">
        <v>517</v>
      </c>
      <c r="C245" s="36" t="s">
        <v>423</v>
      </c>
      <c r="D245" s="37" t="s">
        <v>529</v>
      </c>
      <c r="E245" s="37" t="s">
        <v>35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-2086</v>
      </c>
      <c r="N245" s="38">
        <v>0</v>
      </c>
      <c r="O245" s="38">
        <v>0</v>
      </c>
      <c r="P245" s="38">
        <v>0</v>
      </c>
      <c r="Q245" s="38">
        <v>0</v>
      </c>
      <c r="R245" s="38">
        <v>-2086</v>
      </c>
      <c r="S245" s="38">
        <v>0</v>
      </c>
      <c r="T245" s="34"/>
    </row>
    <row r="246" spans="1:20" ht="15.75">
      <c r="A246" s="34">
        <f t="shared" si="3"/>
        <v>233</v>
      </c>
      <c r="B246" s="35" t="s">
        <v>214</v>
      </c>
      <c r="C246" s="36" t="s">
        <v>35</v>
      </c>
      <c r="D246" s="37" t="s">
        <v>471</v>
      </c>
      <c r="E246" s="37" t="s">
        <v>35</v>
      </c>
      <c r="F246" s="38">
        <v>2039589</v>
      </c>
      <c r="G246" s="38">
        <v>2039589</v>
      </c>
      <c r="H246" s="38">
        <v>2039589</v>
      </c>
      <c r="I246" s="38">
        <v>309421</v>
      </c>
      <c r="J246" s="38">
        <v>0</v>
      </c>
      <c r="K246" s="38">
        <v>0</v>
      </c>
      <c r="L246" s="38">
        <v>790600</v>
      </c>
      <c r="M246" s="38">
        <v>-224496.47</v>
      </c>
      <c r="N246" s="38">
        <v>0</v>
      </c>
      <c r="O246" s="38">
        <v>2039589</v>
      </c>
      <c r="P246" s="38">
        <v>2039589</v>
      </c>
      <c r="Q246" s="38">
        <v>2830189</v>
      </c>
      <c r="R246" s="38">
        <v>84924.53</v>
      </c>
      <c r="S246" s="38">
        <v>0</v>
      </c>
      <c r="T246" s="34"/>
    </row>
    <row r="247" spans="1:20" ht="15.75">
      <c r="A247" s="34">
        <f t="shared" si="3"/>
        <v>234</v>
      </c>
      <c r="B247" s="35" t="s">
        <v>530</v>
      </c>
      <c r="C247" s="36" t="s">
        <v>35</v>
      </c>
      <c r="D247" s="37" t="s">
        <v>35</v>
      </c>
      <c r="E247" s="37" t="s">
        <v>531</v>
      </c>
      <c r="F247" s="38">
        <v>3478631</v>
      </c>
      <c r="G247" s="38">
        <v>3478631</v>
      </c>
      <c r="H247" s="38">
        <v>0</v>
      </c>
      <c r="I247" s="38">
        <v>112581577.01</v>
      </c>
      <c r="J247" s="38">
        <v>-3478631</v>
      </c>
      <c r="K247" s="38">
        <v>-3478631</v>
      </c>
      <c r="L247" s="38">
        <v>0</v>
      </c>
      <c r="M247" s="38">
        <v>84554629.13</v>
      </c>
      <c r="N247" s="38">
        <v>0</v>
      </c>
      <c r="O247" s="38">
        <v>0</v>
      </c>
      <c r="P247" s="38">
        <v>0</v>
      </c>
      <c r="Q247" s="38">
        <v>0</v>
      </c>
      <c r="R247" s="38">
        <v>197136206.14</v>
      </c>
      <c r="S247" s="38">
        <v>0</v>
      </c>
      <c r="T247" s="34"/>
    </row>
    <row r="248" spans="1:20" ht="15.75">
      <c r="A248" s="34">
        <f t="shared" si="3"/>
        <v>235</v>
      </c>
      <c r="B248" s="35" t="s">
        <v>532</v>
      </c>
      <c r="C248" s="36" t="s">
        <v>35</v>
      </c>
      <c r="D248" s="37" t="s">
        <v>35</v>
      </c>
      <c r="E248" s="37" t="s">
        <v>533</v>
      </c>
      <c r="F248" s="38">
        <v>0</v>
      </c>
      <c r="G248" s="38">
        <v>0</v>
      </c>
      <c r="H248" s="38">
        <v>0</v>
      </c>
      <c r="I248" s="38">
        <v>2174255230.54</v>
      </c>
      <c r="J248" s="38">
        <v>0</v>
      </c>
      <c r="K248" s="38">
        <v>0</v>
      </c>
      <c r="L248" s="38">
        <v>0</v>
      </c>
      <c r="M248" s="38">
        <v>84554629.13</v>
      </c>
      <c r="N248" s="38">
        <v>0</v>
      </c>
      <c r="O248" s="38">
        <v>0</v>
      </c>
      <c r="P248" s="38">
        <v>0</v>
      </c>
      <c r="Q248" s="38">
        <v>0</v>
      </c>
      <c r="R248" s="38">
        <v>2258809859.67</v>
      </c>
      <c r="S248" s="38">
        <v>0</v>
      </c>
      <c r="T248" s="34"/>
    </row>
    <row r="249" spans="1:20" ht="15.75">
      <c r="A249" s="34">
        <f t="shared" si="3"/>
        <v>236</v>
      </c>
      <c r="B249" s="35" t="s">
        <v>534</v>
      </c>
      <c r="C249" s="36" t="s">
        <v>35</v>
      </c>
      <c r="D249" s="37" t="s">
        <v>35</v>
      </c>
      <c r="E249" s="37" t="s">
        <v>535</v>
      </c>
      <c r="F249" s="38">
        <v>-3478631</v>
      </c>
      <c r="G249" s="38">
        <v>-3478631</v>
      </c>
      <c r="H249" s="38">
        <v>0</v>
      </c>
      <c r="I249" s="38">
        <v>-112581577.01</v>
      </c>
      <c r="J249" s="38">
        <v>3478631</v>
      </c>
      <c r="K249" s="38">
        <v>3478631</v>
      </c>
      <c r="L249" s="38">
        <v>0</v>
      </c>
      <c r="M249" s="38">
        <v>-84554629.13</v>
      </c>
      <c r="N249" s="38">
        <v>0</v>
      </c>
      <c r="O249" s="38">
        <v>0</v>
      </c>
      <c r="P249" s="38">
        <v>0</v>
      </c>
      <c r="Q249" s="38">
        <v>0</v>
      </c>
      <c r="R249" s="38">
        <v>-197136206.14</v>
      </c>
      <c r="S249" s="38">
        <v>0</v>
      </c>
      <c r="T249" s="34"/>
    </row>
    <row r="250" spans="1:20" ht="15.75">
      <c r="A250" s="34">
        <f t="shared" si="3"/>
        <v>237</v>
      </c>
      <c r="B250" s="35" t="s">
        <v>536</v>
      </c>
      <c r="C250" s="36" t="s">
        <v>35</v>
      </c>
      <c r="D250" s="37" t="s">
        <v>35</v>
      </c>
      <c r="E250" s="37" t="s">
        <v>537</v>
      </c>
      <c r="F250" s="38">
        <v>0</v>
      </c>
      <c r="G250" s="38">
        <v>0</v>
      </c>
      <c r="H250" s="38">
        <v>0</v>
      </c>
      <c r="I250" s="38">
        <v>-2174255230.54</v>
      </c>
      <c r="J250" s="38">
        <v>0</v>
      </c>
      <c r="K250" s="38">
        <v>0</v>
      </c>
      <c r="L250" s="38">
        <v>0</v>
      </c>
      <c r="M250" s="38">
        <v>-84554629.13</v>
      </c>
      <c r="N250" s="38">
        <v>0</v>
      </c>
      <c r="O250" s="38">
        <v>0</v>
      </c>
      <c r="P250" s="38">
        <v>0</v>
      </c>
      <c r="Q250" s="38">
        <v>0</v>
      </c>
      <c r="R250" s="38">
        <v>-2258809859.67</v>
      </c>
      <c r="S250" s="38">
        <v>0</v>
      </c>
      <c r="T250" s="34"/>
    </row>
    <row r="251" spans="1:20" ht="31.5">
      <c r="A251" s="34">
        <f t="shared" si="3"/>
        <v>238</v>
      </c>
      <c r="B251" s="35" t="s">
        <v>538</v>
      </c>
      <c r="C251" s="36" t="s">
        <v>35</v>
      </c>
      <c r="D251" s="37" t="s">
        <v>35</v>
      </c>
      <c r="E251" s="37" t="s">
        <v>539</v>
      </c>
      <c r="F251" s="38">
        <v>0</v>
      </c>
      <c r="G251" s="38">
        <v>0</v>
      </c>
      <c r="H251" s="38">
        <v>0</v>
      </c>
      <c r="I251" s="38">
        <v>-8805297.2</v>
      </c>
      <c r="J251" s="38">
        <v>0</v>
      </c>
      <c r="K251" s="38">
        <v>0</v>
      </c>
      <c r="L251" s="38">
        <v>0</v>
      </c>
      <c r="M251" s="38">
        <v>-4694002.88</v>
      </c>
      <c r="N251" s="38">
        <v>0</v>
      </c>
      <c r="O251" s="38">
        <v>0</v>
      </c>
      <c r="P251" s="38">
        <v>0</v>
      </c>
      <c r="Q251" s="38">
        <v>0</v>
      </c>
      <c r="R251" s="38">
        <v>-13499300.08</v>
      </c>
      <c r="S251" s="38">
        <v>0</v>
      </c>
      <c r="T251" s="34"/>
    </row>
    <row r="252" spans="1:20" ht="31.5">
      <c r="A252" s="34">
        <f t="shared" si="3"/>
        <v>239</v>
      </c>
      <c r="B252" s="35" t="s">
        <v>540</v>
      </c>
      <c r="C252" s="36" t="s">
        <v>35</v>
      </c>
      <c r="D252" s="37" t="s">
        <v>35</v>
      </c>
      <c r="E252" s="37" t="s">
        <v>541</v>
      </c>
      <c r="F252" s="38">
        <v>0</v>
      </c>
      <c r="G252" s="38">
        <v>0</v>
      </c>
      <c r="H252" s="38">
        <v>0</v>
      </c>
      <c r="I252" s="38">
        <v>-8805297.2</v>
      </c>
      <c r="J252" s="38">
        <v>0</v>
      </c>
      <c r="K252" s="38">
        <v>0</v>
      </c>
      <c r="L252" s="38">
        <v>0</v>
      </c>
      <c r="M252" s="38">
        <v>-4694002.88</v>
      </c>
      <c r="N252" s="38">
        <v>0</v>
      </c>
      <c r="O252" s="38">
        <v>0</v>
      </c>
      <c r="P252" s="38">
        <v>0</v>
      </c>
      <c r="Q252" s="38">
        <v>0</v>
      </c>
      <c r="R252" s="38">
        <v>-13499300.08</v>
      </c>
      <c r="S252" s="38">
        <v>0</v>
      </c>
      <c r="T252" s="34"/>
    </row>
    <row r="253" spans="1:20" ht="15.75">
      <c r="A253" s="34">
        <f t="shared" si="3"/>
        <v>240</v>
      </c>
      <c r="B253" s="35" t="s">
        <v>542</v>
      </c>
      <c r="C253" s="36" t="s">
        <v>35</v>
      </c>
      <c r="D253" s="37" t="s">
        <v>35</v>
      </c>
      <c r="E253" s="37" t="s">
        <v>543</v>
      </c>
      <c r="F253" s="38">
        <v>0</v>
      </c>
      <c r="G253" s="38">
        <v>0</v>
      </c>
      <c r="H253" s="38">
        <v>0</v>
      </c>
      <c r="I253" s="38">
        <v>0</v>
      </c>
      <c r="J253" s="38">
        <v>23089987.93</v>
      </c>
      <c r="K253" s="38">
        <v>23089987.93</v>
      </c>
      <c r="L253" s="38">
        <v>0</v>
      </c>
      <c r="M253" s="38">
        <v>23089987.93</v>
      </c>
      <c r="N253" s="38">
        <v>0</v>
      </c>
      <c r="O253" s="38">
        <v>23089987.93</v>
      </c>
      <c r="P253" s="38">
        <v>23089987.93</v>
      </c>
      <c r="Q253" s="38">
        <v>0</v>
      </c>
      <c r="R253" s="38">
        <v>23089987.93</v>
      </c>
      <c r="S253" s="38">
        <v>0</v>
      </c>
      <c r="T253" s="34"/>
    </row>
    <row r="254" spans="1:20" ht="15.75">
      <c r="A254" s="34">
        <f t="shared" si="3"/>
        <v>241</v>
      </c>
      <c r="B254" s="35" t="s">
        <v>544</v>
      </c>
      <c r="C254" s="36" t="s">
        <v>35</v>
      </c>
      <c r="D254" s="37" t="s">
        <v>35</v>
      </c>
      <c r="E254" s="37" t="s">
        <v>545</v>
      </c>
      <c r="F254" s="38">
        <v>0</v>
      </c>
      <c r="G254" s="38">
        <v>0</v>
      </c>
      <c r="H254" s="38">
        <v>0</v>
      </c>
      <c r="I254" s="38">
        <v>8805297.2</v>
      </c>
      <c r="J254" s="38">
        <v>23089987.93</v>
      </c>
      <c r="K254" s="38">
        <v>23089987.93</v>
      </c>
      <c r="L254" s="38">
        <v>0</v>
      </c>
      <c r="M254" s="38">
        <v>21487946.39</v>
      </c>
      <c r="N254" s="38">
        <v>0</v>
      </c>
      <c r="O254" s="38">
        <v>23089987.93</v>
      </c>
      <c r="P254" s="38">
        <v>23089987.93</v>
      </c>
      <c r="Q254" s="38">
        <v>0</v>
      </c>
      <c r="R254" s="38">
        <v>30293243.59</v>
      </c>
      <c r="S254" s="38">
        <v>0</v>
      </c>
      <c r="T254" s="34"/>
    </row>
    <row r="255" spans="1:20" ht="15.75">
      <c r="A255" s="34">
        <f t="shared" si="3"/>
        <v>242</v>
      </c>
      <c r="B255" s="35" t="s">
        <v>546</v>
      </c>
      <c r="C255" s="36" t="s">
        <v>35</v>
      </c>
      <c r="D255" s="37" t="s">
        <v>35</v>
      </c>
      <c r="E255" s="37" t="s">
        <v>547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-6296044.42</v>
      </c>
      <c r="N255" s="38">
        <v>0</v>
      </c>
      <c r="O255" s="38">
        <v>0</v>
      </c>
      <c r="P255" s="38">
        <v>0</v>
      </c>
      <c r="Q255" s="38">
        <v>0</v>
      </c>
      <c r="R255" s="38">
        <v>-6296044.42</v>
      </c>
      <c r="S255" s="38">
        <v>0</v>
      </c>
      <c r="T255" s="34"/>
    </row>
    <row r="256" spans="1:20" ht="15.75">
      <c r="A256" s="34">
        <f t="shared" si="3"/>
        <v>243</v>
      </c>
      <c r="B256" s="35" t="s">
        <v>548</v>
      </c>
      <c r="C256" s="36" t="s">
        <v>35</v>
      </c>
      <c r="D256" s="37" t="s">
        <v>35</v>
      </c>
      <c r="E256" s="37" t="s">
        <v>549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-6296044.42</v>
      </c>
      <c r="N256" s="38">
        <v>0</v>
      </c>
      <c r="O256" s="38">
        <v>0</v>
      </c>
      <c r="P256" s="38">
        <v>0</v>
      </c>
      <c r="Q256" s="38">
        <v>0</v>
      </c>
      <c r="R256" s="38">
        <v>-6296044.42</v>
      </c>
      <c r="S256" s="38">
        <v>0</v>
      </c>
      <c r="T256" s="34"/>
    </row>
    <row r="257" spans="1:20" ht="15.75">
      <c r="A257" s="34">
        <f t="shared" si="3"/>
        <v>244</v>
      </c>
      <c r="B257" s="35" t="s">
        <v>546</v>
      </c>
      <c r="C257" s="36" t="s">
        <v>35</v>
      </c>
      <c r="D257" s="37" t="s">
        <v>35</v>
      </c>
      <c r="E257" s="37" t="s">
        <v>550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-6296044.42</v>
      </c>
      <c r="N257" s="38">
        <v>0</v>
      </c>
      <c r="O257" s="38">
        <v>0</v>
      </c>
      <c r="P257" s="38">
        <v>0</v>
      </c>
      <c r="Q257" s="38">
        <v>0</v>
      </c>
      <c r="R257" s="38">
        <v>-6296044.42</v>
      </c>
      <c r="S257" s="38">
        <v>0</v>
      </c>
      <c r="T257" s="34"/>
    </row>
    <row r="258" spans="1:20" ht="15.75">
      <c r="A258" s="34">
        <f t="shared" si="3"/>
        <v>245</v>
      </c>
      <c r="B258" s="35" t="s">
        <v>548</v>
      </c>
      <c r="C258" s="36" t="s">
        <v>35</v>
      </c>
      <c r="D258" s="37" t="s">
        <v>35</v>
      </c>
      <c r="E258" s="37" t="s">
        <v>551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-6296044.42</v>
      </c>
      <c r="N258" s="38">
        <v>0</v>
      </c>
      <c r="O258" s="38">
        <v>0</v>
      </c>
      <c r="P258" s="38">
        <v>0</v>
      </c>
      <c r="Q258" s="38">
        <v>0</v>
      </c>
      <c r="R258" s="38">
        <v>-6296044.42</v>
      </c>
      <c r="S258" s="38">
        <v>0</v>
      </c>
      <c r="T258" s="34"/>
    </row>
    <row r="259" spans="1:20" ht="31.5">
      <c r="A259" s="34">
        <f t="shared" si="3"/>
        <v>246</v>
      </c>
      <c r="B259" s="35" t="s">
        <v>552</v>
      </c>
      <c r="C259" s="36" t="s">
        <v>35</v>
      </c>
      <c r="D259" s="37" t="s">
        <v>35</v>
      </c>
      <c r="E259" s="37" t="s">
        <v>553</v>
      </c>
      <c r="F259" s="38">
        <v>-3478631</v>
      </c>
      <c r="G259" s="38">
        <v>-3478631</v>
      </c>
      <c r="H259" s="38">
        <v>0</v>
      </c>
      <c r="I259" s="38">
        <v>-103776279.81</v>
      </c>
      <c r="J259" s="38">
        <v>3478631</v>
      </c>
      <c r="K259" s="38">
        <v>3478631</v>
      </c>
      <c r="L259" s="38">
        <v>0</v>
      </c>
      <c r="M259" s="38">
        <v>-79860626.25</v>
      </c>
      <c r="N259" s="38">
        <v>0</v>
      </c>
      <c r="O259" s="38">
        <v>0</v>
      </c>
      <c r="P259" s="38">
        <v>0</v>
      </c>
      <c r="Q259" s="38">
        <v>0</v>
      </c>
      <c r="R259" s="38">
        <v>-183636906.06</v>
      </c>
      <c r="S259" s="38">
        <v>0</v>
      </c>
      <c r="T259" s="34"/>
    </row>
    <row r="260" spans="1:20" ht="31.5">
      <c r="A260" s="34">
        <f t="shared" si="3"/>
        <v>247</v>
      </c>
      <c r="B260" s="35" t="s">
        <v>554</v>
      </c>
      <c r="C260" s="36" t="s">
        <v>35</v>
      </c>
      <c r="D260" s="37" t="s">
        <v>35</v>
      </c>
      <c r="E260" s="37" t="s">
        <v>555</v>
      </c>
      <c r="F260" s="38">
        <v>0</v>
      </c>
      <c r="G260" s="38">
        <v>0</v>
      </c>
      <c r="H260" s="38">
        <v>0</v>
      </c>
      <c r="I260" s="38">
        <v>-2165449933.34</v>
      </c>
      <c r="J260" s="38">
        <v>0</v>
      </c>
      <c r="K260" s="38">
        <v>0</v>
      </c>
      <c r="L260" s="38">
        <v>0</v>
      </c>
      <c r="M260" s="38">
        <v>-79860626.25</v>
      </c>
      <c r="N260" s="38">
        <v>0</v>
      </c>
      <c r="O260" s="38">
        <v>0</v>
      </c>
      <c r="P260" s="38">
        <v>0</v>
      </c>
      <c r="Q260" s="38">
        <v>0</v>
      </c>
      <c r="R260" s="38">
        <v>-2245310559.59</v>
      </c>
      <c r="S260" s="38">
        <v>0</v>
      </c>
      <c r="T260" s="34"/>
    </row>
    <row r="261" spans="1:20" ht="15.75">
      <c r="A261" s="34">
        <f t="shared" si="3"/>
        <v>248</v>
      </c>
      <c r="B261" s="35" t="s">
        <v>542</v>
      </c>
      <c r="C261" s="36" t="s">
        <v>35</v>
      </c>
      <c r="D261" s="37" t="s">
        <v>35</v>
      </c>
      <c r="E261" s="37" t="s">
        <v>556</v>
      </c>
      <c r="F261" s="38">
        <v>122628243.83</v>
      </c>
      <c r="G261" s="38">
        <v>122628243.83</v>
      </c>
      <c r="H261" s="38">
        <v>0</v>
      </c>
      <c r="I261" s="38">
        <v>122628243.83</v>
      </c>
      <c r="J261" s="38">
        <v>183483260.78</v>
      </c>
      <c r="K261" s="38">
        <v>183483260.78</v>
      </c>
      <c r="L261" s="38">
        <v>0</v>
      </c>
      <c r="M261" s="38">
        <v>183483260.78</v>
      </c>
      <c r="N261" s="38">
        <v>0</v>
      </c>
      <c r="O261" s="38">
        <v>306111504.61</v>
      </c>
      <c r="P261" s="38">
        <v>306111504.61</v>
      </c>
      <c r="Q261" s="38">
        <v>0</v>
      </c>
      <c r="R261" s="38">
        <v>306111504.61</v>
      </c>
      <c r="S261" s="38">
        <v>0</v>
      </c>
      <c r="T261" s="34"/>
    </row>
    <row r="262" spans="1:20" ht="15.75">
      <c r="A262" s="34">
        <f t="shared" si="3"/>
        <v>249</v>
      </c>
      <c r="B262" s="35" t="s">
        <v>544</v>
      </c>
      <c r="C262" s="36" t="s">
        <v>35</v>
      </c>
      <c r="D262" s="37" t="s">
        <v>35</v>
      </c>
      <c r="E262" s="37" t="s">
        <v>557</v>
      </c>
      <c r="F262" s="38">
        <v>122628243.83</v>
      </c>
      <c r="G262" s="38">
        <v>122628243.83</v>
      </c>
      <c r="H262" s="38">
        <v>0</v>
      </c>
      <c r="I262" s="38">
        <v>225824725.64</v>
      </c>
      <c r="J262" s="38">
        <v>183483260.78</v>
      </c>
      <c r="K262" s="38">
        <v>183483260.78</v>
      </c>
      <c r="L262" s="38">
        <v>0</v>
      </c>
      <c r="M262" s="38">
        <v>263923685.03</v>
      </c>
      <c r="N262" s="38">
        <v>0</v>
      </c>
      <c r="O262" s="38">
        <v>306111504.61</v>
      </c>
      <c r="P262" s="38">
        <v>306111504.61</v>
      </c>
      <c r="Q262" s="38">
        <v>0</v>
      </c>
      <c r="R262" s="38">
        <v>489748410.67</v>
      </c>
      <c r="S262" s="38">
        <v>0</v>
      </c>
      <c r="T262" s="34"/>
    </row>
    <row r="263" spans="1:20" ht="15.75">
      <c r="A263" s="34">
        <f t="shared" si="3"/>
        <v>250</v>
      </c>
      <c r="B263" s="35" t="s">
        <v>548</v>
      </c>
      <c r="C263" s="36" t="s">
        <v>35</v>
      </c>
      <c r="D263" s="37" t="s">
        <v>35</v>
      </c>
      <c r="E263" s="37" t="s">
        <v>558</v>
      </c>
      <c r="F263" s="38">
        <v>0</v>
      </c>
      <c r="G263" s="38">
        <v>0</v>
      </c>
      <c r="H263" s="38">
        <v>0</v>
      </c>
      <c r="I263" s="38">
        <v>-2061673653.53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-2061673653.53</v>
      </c>
      <c r="S263" s="38">
        <v>0</v>
      </c>
      <c r="T263" s="34"/>
    </row>
    <row r="264" spans="1:20" ht="15.75">
      <c r="A264" s="34">
        <f t="shared" si="3"/>
        <v>251</v>
      </c>
      <c r="B264" s="35" t="s">
        <v>548</v>
      </c>
      <c r="C264" s="36" t="s">
        <v>35</v>
      </c>
      <c r="D264" s="37" t="s">
        <v>35</v>
      </c>
      <c r="E264" s="37" t="s">
        <v>559</v>
      </c>
      <c r="F264" s="38">
        <v>0</v>
      </c>
      <c r="G264" s="38">
        <v>0</v>
      </c>
      <c r="H264" s="38">
        <v>0</v>
      </c>
      <c r="I264" s="38">
        <v>-2061673653.53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-2061673653.53</v>
      </c>
      <c r="S264" s="38">
        <v>0</v>
      </c>
      <c r="T264" s="34"/>
    </row>
    <row r="265" spans="1:20" ht="47.25">
      <c r="A265" s="34">
        <f t="shared" si="3"/>
        <v>252</v>
      </c>
      <c r="B265" s="35" t="s">
        <v>560</v>
      </c>
      <c r="C265" s="36" t="s">
        <v>35</v>
      </c>
      <c r="D265" s="37" t="s">
        <v>35</v>
      </c>
      <c r="E265" s="37" t="s">
        <v>561</v>
      </c>
      <c r="F265" s="38">
        <v>-3478631</v>
      </c>
      <c r="G265" s="38">
        <v>-3478631</v>
      </c>
      <c r="H265" s="38">
        <v>0</v>
      </c>
      <c r="I265" s="38">
        <v>-579798</v>
      </c>
      <c r="J265" s="38">
        <v>3478631</v>
      </c>
      <c r="K265" s="38">
        <v>3478631</v>
      </c>
      <c r="L265" s="38">
        <v>0</v>
      </c>
      <c r="M265" s="38">
        <v>579798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4"/>
    </row>
    <row r="266" spans="1:20" ht="31.5">
      <c r="A266" s="34">
        <f t="shared" si="3"/>
        <v>253</v>
      </c>
      <c r="B266" s="35" t="s">
        <v>562</v>
      </c>
      <c r="C266" s="36" t="s">
        <v>35</v>
      </c>
      <c r="D266" s="37" t="s">
        <v>35</v>
      </c>
      <c r="E266" s="37" t="s">
        <v>563</v>
      </c>
      <c r="F266" s="38">
        <v>-3478631</v>
      </c>
      <c r="G266" s="38">
        <v>-3478631</v>
      </c>
      <c r="H266" s="38">
        <v>0</v>
      </c>
      <c r="I266" s="38">
        <v>-112581577.01</v>
      </c>
      <c r="J266" s="38">
        <v>3478631</v>
      </c>
      <c r="K266" s="38">
        <v>3478631</v>
      </c>
      <c r="L266" s="38">
        <v>0</v>
      </c>
      <c r="M266" s="38">
        <v>-84554629.13</v>
      </c>
      <c r="N266" s="38">
        <v>0</v>
      </c>
      <c r="O266" s="38">
        <v>0</v>
      </c>
      <c r="P266" s="38">
        <v>0</v>
      </c>
      <c r="Q266" s="38">
        <v>0</v>
      </c>
      <c r="R266" s="38">
        <v>-197136206.14</v>
      </c>
      <c r="S266" s="38">
        <v>0</v>
      </c>
      <c r="T266" s="34"/>
    </row>
    <row r="267" spans="1:20" ht="31.5">
      <c r="A267" s="34">
        <f t="shared" si="3"/>
        <v>254</v>
      </c>
      <c r="B267" s="35" t="s">
        <v>564</v>
      </c>
      <c r="C267" s="36" t="s">
        <v>35</v>
      </c>
      <c r="D267" s="37" t="s">
        <v>35</v>
      </c>
      <c r="E267" s="37" t="s">
        <v>565</v>
      </c>
      <c r="F267" s="38">
        <v>0</v>
      </c>
      <c r="G267" s="38">
        <v>0</v>
      </c>
      <c r="H267" s="38">
        <v>0</v>
      </c>
      <c r="I267" s="38">
        <v>-2174255230.54</v>
      </c>
      <c r="J267" s="38">
        <v>0</v>
      </c>
      <c r="K267" s="38">
        <v>0</v>
      </c>
      <c r="L267" s="38">
        <v>0</v>
      </c>
      <c r="M267" s="38">
        <v>-84554629.13</v>
      </c>
      <c r="N267" s="38">
        <v>0</v>
      </c>
      <c r="O267" s="38">
        <v>0</v>
      </c>
      <c r="P267" s="38">
        <v>0</v>
      </c>
      <c r="Q267" s="38">
        <v>0</v>
      </c>
      <c r="R267" s="38">
        <v>-2258809859.67</v>
      </c>
      <c r="S267" s="38">
        <v>0</v>
      </c>
      <c r="T267" s="34"/>
    </row>
    <row r="268" spans="1:20" ht="15.75">
      <c r="A268" s="34">
        <f t="shared" si="3"/>
        <v>255</v>
      </c>
      <c r="B268" s="35" t="s">
        <v>566</v>
      </c>
      <c r="C268" s="36" t="s">
        <v>35</v>
      </c>
      <c r="D268" s="37" t="s">
        <v>35</v>
      </c>
      <c r="E268" s="37" t="s">
        <v>567</v>
      </c>
      <c r="F268" s="38">
        <v>-3478631</v>
      </c>
      <c r="G268" s="38">
        <v>-3478631</v>
      </c>
      <c r="H268" s="38">
        <v>0</v>
      </c>
      <c r="I268" s="38">
        <v>-112581577.01</v>
      </c>
      <c r="J268" s="38">
        <v>3478631</v>
      </c>
      <c r="K268" s="38">
        <v>3478631</v>
      </c>
      <c r="L268" s="38">
        <v>0</v>
      </c>
      <c r="M268" s="38">
        <v>-84554629.13</v>
      </c>
      <c r="N268" s="38">
        <v>0</v>
      </c>
      <c r="O268" s="38">
        <v>0</v>
      </c>
      <c r="P268" s="38">
        <v>0</v>
      </c>
      <c r="Q268" s="38">
        <v>0</v>
      </c>
      <c r="R268" s="38">
        <v>-197136206.14</v>
      </c>
      <c r="S268" s="38">
        <v>0</v>
      </c>
      <c r="T268" s="34"/>
    </row>
    <row r="269" spans="1:20" ht="15.75">
      <c r="A269" s="34">
        <f t="shared" si="3"/>
        <v>256</v>
      </c>
      <c r="B269" s="35" t="s">
        <v>568</v>
      </c>
      <c r="C269" s="36" t="s">
        <v>35</v>
      </c>
      <c r="D269" s="37" t="s">
        <v>35</v>
      </c>
      <c r="E269" s="37" t="s">
        <v>569</v>
      </c>
      <c r="F269" s="38">
        <v>0</v>
      </c>
      <c r="G269" s="38">
        <v>0</v>
      </c>
      <c r="H269" s="38">
        <v>0</v>
      </c>
      <c r="I269" s="38">
        <v>-2174255230.54</v>
      </c>
      <c r="J269" s="38">
        <v>0</v>
      </c>
      <c r="K269" s="38">
        <v>0</v>
      </c>
      <c r="L269" s="38">
        <v>0</v>
      </c>
      <c r="M269" s="38">
        <v>-84554629.13</v>
      </c>
      <c r="N269" s="38">
        <v>0</v>
      </c>
      <c r="O269" s="38">
        <v>0</v>
      </c>
      <c r="P269" s="38">
        <v>0</v>
      </c>
      <c r="Q269" s="38">
        <v>0</v>
      </c>
      <c r="R269" s="38">
        <v>-2258809859.67</v>
      </c>
      <c r="S269" s="38">
        <v>0</v>
      </c>
      <c r="T269" s="34"/>
    </row>
    <row r="270" spans="1:20" ht="15.75">
      <c r="A270" s="34">
        <f t="shared" si="3"/>
        <v>257</v>
      </c>
      <c r="B270" s="35" t="s">
        <v>570</v>
      </c>
      <c r="C270" s="36" t="s">
        <v>35</v>
      </c>
      <c r="D270" s="37" t="s">
        <v>35</v>
      </c>
      <c r="E270" s="37" t="s">
        <v>571</v>
      </c>
      <c r="F270" s="38">
        <v>-3478631</v>
      </c>
      <c r="G270" s="38">
        <v>-3478631</v>
      </c>
      <c r="H270" s="38">
        <v>0</v>
      </c>
      <c r="I270" s="38">
        <v>-112581577.01</v>
      </c>
      <c r="J270" s="38">
        <v>3478631</v>
      </c>
      <c r="K270" s="38">
        <v>3478631</v>
      </c>
      <c r="L270" s="38">
        <v>0</v>
      </c>
      <c r="M270" s="38">
        <v>-84554629.13</v>
      </c>
      <c r="N270" s="38">
        <v>0</v>
      </c>
      <c r="O270" s="38">
        <v>0</v>
      </c>
      <c r="P270" s="38">
        <v>0</v>
      </c>
      <c r="Q270" s="38">
        <v>0</v>
      </c>
      <c r="R270" s="38">
        <v>-197136206.14</v>
      </c>
      <c r="S270" s="38">
        <v>0</v>
      </c>
      <c r="T270" s="34"/>
    </row>
    <row r="271" spans="1:20" ht="15.75">
      <c r="A271" s="34">
        <f aca="true" t="shared" si="4" ref="A271:A280">A270+1</f>
        <v>258</v>
      </c>
      <c r="B271" s="35" t="s">
        <v>572</v>
      </c>
      <c r="C271" s="36" t="s">
        <v>35</v>
      </c>
      <c r="D271" s="37" t="s">
        <v>35</v>
      </c>
      <c r="E271" s="37" t="s">
        <v>573</v>
      </c>
      <c r="F271" s="38">
        <v>0</v>
      </c>
      <c r="G271" s="38">
        <v>0</v>
      </c>
      <c r="H271" s="38">
        <v>0</v>
      </c>
      <c r="I271" s="38">
        <v>-2174255230.54</v>
      </c>
      <c r="J271" s="38">
        <v>0</v>
      </c>
      <c r="K271" s="38">
        <v>0</v>
      </c>
      <c r="L271" s="38">
        <v>0</v>
      </c>
      <c r="M271" s="38">
        <v>-84554629.13</v>
      </c>
      <c r="N271" s="38">
        <v>0</v>
      </c>
      <c r="O271" s="38">
        <v>0</v>
      </c>
      <c r="P271" s="38">
        <v>0</v>
      </c>
      <c r="Q271" s="38">
        <v>0</v>
      </c>
      <c r="R271" s="38">
        <v>-2258809859.67</v>
      </c>
      <c r="S271" s="38">
        <v>0</v>
      </c>
      <c r="T271" s="34"/>
    </row>
    <row r="272" spans="1:20" ht="15.75">
      <c r="A272" s="34">
        <f t="shared" si="4"/>
        <v>259</v>
      </c>
      <c r="B272" s="35" t="s">
        <v>542</v>
      </c>
      <c r="C272" s="36" t="s">
        <v>35</v>
      </c>
      <c r="D272" s="37" t="s">
        <v>35</v>
      </c>
      <c r="E272" s="37" t="s">
        <v>574</v>
      </c>
      <c r="F272" s="38">
        <v>122628243.83</v>
      </c>
      <c r="G272" s="38">
        <v>122628243.83</v>
      </c>
      <c r="H272" s="38">
        <v>0</v>
      </c>
      <c r="I272" s="38">
        <v>122628243.83</v>
      </c>
      <c r="J272" s="38">
        <v>206573248.71</v>
      </c>
      <c r="K272" s="38">
        <v>206573248.71</v>
      </c>
      <c r="L272" s="38">
        <v>0</v>
      </c>
      <c r="M272" s="38">
        <v>206573248.71</v>
      </c>
      <c r="N272" s="38">
        <v>0</v>
      </c>
      <c r="O272" s="38">
        <v>329201492.54</v>
      </c>
      <c r="P272" s="38">
        <v>329201492.54</v>
      </c>
      <c r="Q272" s="38">
        <v>0</v>
      </c>
      <c r="R272" s="38">
        <v>329201492.54</v>
      </c>
      <c r="S272" s="38">
        <v>0</v>
      </c>
      <c r="T272" s="34"/>
    </row>
    <row r="273" spans="1:20" ht="15.75">
      <c r="A273" s="34">
        <f t="shared" si="4"/>
        <v>260</v>
      </c>
      <c r="B273" s="35" t="s">
        <v>544</v>
      </c>
      <c r="C273" s="36" t="s">
        <v>35</v>
      </c>
      <c r="D273" s="37" t="s">
        <v>35</v>
      </c>
      <c r="E273" s="37" t="s">
        <v>575</v>
      </c>
      <c r="F273" s="38">
        <v>122628243.83</v>
      </c>
      <c r="G273" s="38">
        <v>122628243.83</v>
      </c>
      <c r="H273" s="38">
        <v>0</v>
      </c>
      <c r="I273" s="38">
        <v>234630022.84</v>
      </c>
      <c r="J273" s="38">
        <v>206573248.71</v>
      </c>
      <c r="K273" s="38">
        <v>206573248.71</v>
      </c>
      <c r="L273" s="38">
        <v>0</v>
      </c>
      <c r="M273" s="38">
        <v>285411631.42</v>
      </c>
      <c r="N273" s="38">
        <v>0</v>
      </c>
      <c r="O273" s="38">
        <v>329201492.54</v>
      </c>
      <c r="P273" s="38">
        <v>329201492.54</v>
      </c>
      <c r="Q273" s="38">
        <v>0</v>
      </c>
      <c r="R273" s="38">
        <v>520041654.26</v>
      </c>
      <c r="S273" s="38">
        <v>0</v>
      </c>
      <c r="T273" s="34"/>
    </row>
    <row r="274" spans="1:20" ht="15.75">
      <c r="A274" s="34">
        <f t="shared" si="4"/>
        <v>261</v>
      </c>
      <c r="B274" s="35" t="s">
        <v>546</v>
      </c>
      <c r="C274" s="36" t="s">
        <v>35</v>
      </c>
      <c r="D274" s="37" t="s">
        <v>35</v>
      </c>
      <c r="E274" s="37" t="s">
        <v>576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-6296044.42</v>
      </c>
      <c r="N274" s="38">
        <v>0</v>
      </c>
      <c r="O274" s="38">
        <v>0</v>
      </c>
      <c r="P274" s="38">
        <v>0</v>
      </c>
      <c r="Q274" s="38">
        <v>0</v>
      </c>
      <c r="R274" s="38">
        <v>-6296044.42</v>
      </c>
      <c r="S274" s="38">
        <v>0</v>
      </c>
      <c r="T274" s="34"/>
    </row>
    <row r="275" spans="1:20" ht="15.75">
      <c r="A275" s="34">
        <f t="shared" si="4"/>
        <v>262</v>
      </c>
      <c r="B275" s="35" t="s">
        <v>548</v>
      </c>
      <c r="C275" s="36" t="s">
        <v>35</v>
      </c>
      <c r="D275" s="37" t="s">
        <v>35</v>
      </c>
      <c r="E275" s="37" t="s">
        <v>577</v>
      </c>
      <c r="F275" s="38">
        <v>0</v>
      </c>
      <c r="G275" s="38">
        <v>0</v>
      </c>
      <c r="H275" s="38">
        <v>0</v>
      </c>
      <c r="I275" s="38">
        <v>-2061673653.53</v>
      </c>
      <c r="J275" s="38">
        <v>0</v>
      </c>
      <c r="K275" s="38">
        <v>0</v>
      </c>
      <c r="L275" s="38">
        <v>0</v>
      </c>
      <c r="M275" s="38">
        <v>-6296044.42</v>
      </c>
      <c r="N275" s="38">
        <v>0</v>
      </c>
      <c r="O275" s="38">
        <v>0</v>
      </c>
      <c r="P275" s="38">
        <v>0</v>
      </c>
      <c r="Q275" s="38">
        <v>0</v>
      </c>
      <c r="R275" s="38">
        <v>-2067969697.95</v>
      </c>
      <c r="S275" s="38">
        <v>0</v>
      </c>
      <c r="T275" s="34"/>
    </row>
    <row r="276" spans="1:20" ht="15.75">
      <c r="A276" s="34">
        <f t="shared" si="4"/>
        <v>263</v>
      </c>
      <c r="B276" s="35" t="s">
        <v>546</v>
      </c>
      <c r="C276" s="36" t="s">
        <v>35</v>
      </c>
      <c r="D276" s="37" t="s">
        <v>35</v>
      </c>
      <c r="E276" s="37" t="s">
        <v>578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-6296044.42</v>
      </c>
      <c r="N276" s="38">
        <v>0</v>
      </c>
      <c r="O276" s="38">
        <v>0</v>
      </c>
      <c r="P276" s="38">
        <v>0</v>
      </c>
      <c r="Q276" s="38">
        <v>0</v>
      </c>
      <c r="R276" s="38">
        <v>-6296044.42</v>
      </c>
      <c r="S276" s="38">
        <v>0</v>
      </c>
      <c r="T276" s="34"/>
    </row>
    <row r="277" spans="1:20" ht="15.75">
      <c r="A277" s="34">
        <f t="shared" si="4"/>
        <v>264</v>
      </c>
      <c r="B277" s="35" t="s">
        <v>548</v>
      </c>
      <c r="C277" s="36" t="s">
        <v>35</v>
      </c>
      <c r="D277" s="37" t="s">
        <v>35</v>
      </c>
      <c r="E277" s="37" t="s">
        <v>579</v>
      </c>
      <c r="F277" s="38">
        <v>0</v>
      </c>
      <c r="G277" s="38">
        <v>0</v>
      </c>
      <c r="H277" s="38">
        <v>0</v>
      </c>
      <c r="I277" s="38">
        <v>-2061673653.53</v>
      </c>
      <c r="J277" s="38">
        <v>0</v>
      </c>
      <c r="K277" s="38">
        <v>0</v>
      </c>
      <c r="L277" s="38">
        <v>0</v>
      </c>
      <c r="M277" s="38">
        <v>-6296044.42</v>
      </c>
      <c r="N277" s="38">
        <v>0</v>
      </c>
      <c r="O277" s="38">
        <v>0</v>
      </c>
      <c r="P277" s="38">
        <v>0</v>
      </c>
      <c r="Q277" s="38">
        <v>0</v>
      </c>
      <c r="R277" s="38">
        <v>-2067969697.95</v>
      </c>
      <c r="S277" s="38">
        <v>0</v>
      </c>
      <c r="T277" s="34"/>
    </row>
    <row r="278" spans="1:20" ht="47.25">
      <c r="A278" s="34">
        <f t="shared" si="4"/>
        <v>265</v>
      </c>
      <c r="B278" s="35" t="s">
        <v>560</v>
      </c>
      <c r="C278" s="36" t="s">
        <v>35</v>
      </c>
      <c r="D278" s="37" t="s">
        <v>35</v>
      </c>
      <c r="E278" s="37" t="s">
        <v>580</v>
      </c>
      <c r="F278" s="38">
        <v>-3478631</v>
      </c>
      <c r="G278" s="38">
        <v>-3478631</v>
      </c>
      <c r="H278" s="38">
        <v>0</v>
      </c>
      <c r="I278" s="38">
        <v>-579798</v>
      </c>
      <c r="J278" s="38">
        <v>3478631</v>
      </c>
      <c r="K278" s="38">
        <v>3478631</v>
      </c>
      <c r="L278" s="38">
        <v>0</v>
      </c>
      <c r="M278" s="38">
        <v>579798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4"/>
    </row>
    <row r="279" spans="1:20" ht="47.25">
      <c r="A279" s="34">
        <f t="shared" si="4"/>
        <v>266</v>
      </c>
      <c r="B279" s="35" t="s">
        <v>581</v>
      </c>
      <c r="C279" s="36" t="s">
        <v>35</v>
      </c>
      <c r="D279" s="37" t="s">
        <v>35</v>
      </c>
      <c r="E279" s="37" t="s">
        <v>582</v>
      </c>
      <c r="F279" s="38">
        <v>-3478631</v>
      </c>
      <c r="G279" s="38">
        <v>-3478631</v>
      </c>
      <c r="H279" s="38">
        <v>0</v>
      </c>
      <c r="I279" s="38">
        <v>-112581577.01</v>
      </c>
      <c r="J279" s="38">
        <v>3478631</v>
      </c>
      <c r="K279" s="38">
        <v>3478631</v>
      </c>
      <c r="L279" s="38">
        <v>0</v>
      </c>
      <c r="M279" s="38">
        <v>-84554629.13</v>
      </c>
      <c r="N279" s="38">
        <v>0</v>
      </c>
      <c r="O279" s="38">
        <v>0</v>
      </c>
      <c r="P279" s="38">
        <v>0</v>
      </c>
      <c r="Q279" s="38">
        <v>0</v>
      </c>
      <c r="R279" s="38">
        <v>-197136206.14</v>
      </c>
      <c r="S279" s="38">
        <v>0</v>
      </c>
      <c r="T279" s="34"/>
    </row>
    <row r="280" spans="1:20" ht="47.25">
      <c r="A280" s="34">
        <f t="shared" si="4"/>
        <v>267</v>
      </c>
      <c r="B280" s="35" t="s">
        <v>583</v>
      </c>
      <c r="C280" s="36" t="s">
        <v>35</v>
      </c>
      <c r="D280" s="37" t="s">
        <v>35</v>
      </c>
      <c r="E280" s="37" t="s">
        <v>584</v>
      </c>
      <c r="F280" s="38">
        <v>0</v>
      </c>
      <c r="G280" s="38">
        <v>0</v>
      </c>
      <c r="H280" s="38">
        <v>0</v>
      </c>
      <c r="I280" s="38">
        <v>-2174255230.54</v>
      </c>
      <c r="J280" s="38">
        <v>0</v>
      </c>
      <c r="K280" s="38">
        <v>0</v>
      </c>
      <c r="L280" s="38">
        <v>0</v>
      </c>
      <c r="M280" s="38">
        <v>-84554629.13</v>
      </c>
      <c r="N280" s="38">
        <v>0</v>
      </c>
      <c r="O280" s="38">
        <v>0</v>
      </c>
      <c r="P280" s="38">
        <v>0</v>
      </c>
      <c r="Q280" s="38">
        <v>0</v>
      </c>
      <c r="R280" s="38">
        <v>-2258809859.67</v>
      </c>
      <c r="S280" s="38">
        <v>0</v>
      </c>
      <c r="T280" s="34"/>
    </row>
    <row r="281" spans="2:19" ht="15.75">
      <c r="B281" s="39"/>
      <c r="C281" s="40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</row>
    <row r="282" spans="2:19" ht="12.75">
      <c r="B282" s="43" t="s">
        <v>19</v>
      </c>
      <c r="C282" s="44"/>
      <c r="D282" s="45"/>
      <c r="E282" s="45"/>
      <c r="F282" s="46"/>
      <c r="G282" s="46"/>
      <c r="H282" s="46"/>
      <c r="I282" s="46"/>
      <c r="J282" s="46"/>
      <c r="K282" s="46"/>
      <c r="L282" s="46"/>
      <c r="M282" s="46"/>
      <c r="N282" s="47"/>
      <c r="O282" s="47"/>
      <c r="P282" s="47"/>
      <c r="Q282" s="47"/>
      <c r="R282" s="47"/>
      <c r="S282" s="47"/>
    </row>
    <row r="283" spans="2:19" ht="12.75">
      <c r="B283" s="43" t="s">
        <v>20</v>
      </c>
      <c r="C283" s="44"/>
      <c r="D283" s="45"/>
      <c r="E283" s="45"/>
      <c r="F283" s="46"/>
      <c r="G283" s="46"/>
      <c r="H283" s="46"/>
      <c r="I283" s="46"/>
      <c r="J283" s="46"/>
      <c r="K283" s="46"/>
      <c r="L283" s="46"/>
      <c r="M283" s="46"/>
      <c r="N283" s="47"/>
      <c r="O283" s="46"/>
      <c r="P283" s="46"/>
      <c r="Q283" s="46"/>
      <c r="R283" s="46"/>
      <c r="S283" s="47"/>
    </row>
    <row r="284" spans="2:19" ht="12.75">
      <c r="B284" s="43" t="s">
        <v>21</v>
      </c>
      <c r="C284" s="44"/>
      <c r="D284" s="45"/>
      <c r="E284" s="45"/>
      <c r="F284" s="46"/>
      <c r="G284" s="46"/>
      <c r="H284" s="46"/>
      <c r="I284" s="46"/>
      <c r="J284" s="46"/>
      <c r="K284" s="46"/>
      <c r="L284" s="46"/>
      <c r="M284" s="46"/>
      <c r="N284" s="47"/>
      <c r="O284" s="46"/>
      <c r="P284" s="46"/>
      <c r="Q284" s="46"/>
      <c r="R284" s="46"/>
      <c r="S284" s="47"/>
    </row>
    <row r="285" spans="2:19" ht="12.75">
      <c r="B285" s="43" t="s">
        <v>22</v>
      </c>
      <c r="C285" s="44"/>
      <c r="D285" s="45"/>
      <c r="E285" s="45"/>
      <c r="F285" s="46"/>
      <c r="G285" s="46"/>
      <c r="H285" s="46"/>
      <c r="I285" s="46"/>
      <c r="J285" s="46"/>
      <c r="K285" s="46"/>
      <c r="L285" s="46"/>
      <c r="M285" s="46"/>
      <c r="N285" s="47"/>
      <c r="O285" s="46"/>
      <c r="P285" s="46"/>
      <c r="Q285" s="46"/>
      <c r="R285" s="46"/>
      <c r="S285" s="47"/>
    </row>
    <row r="286" spans="2:19" ht="12.75">
      <c r="B286" s="47"/>
      <c r="C286" s="48"/>
      <c r="D286" s="48"/>
      <c r="E286" s="48"/>
      <c r="F286" s="47"/>
      <c r="G286" s="47"/>
      <c r="H286" s="47"/>
      <c r="I286" s="47"/>
      <c r="J286" s="47"/>
      <c r="K286" s="46"/>
      <c r="L286" s="46"/>
      <c r="M286" s="46"/>
      <c r="N286" s="46"/>
      <c r="O286" s="46"/>
      <c r="P286" s="46"/>
      <c r="Q286" s="46"/>
      <c r="R286" s="46"/>
      <c r="S286" s="47"/>
    </row>
    <row r="287" spans="2:19" ht="15.75">
      <c r="B287" s="49" t="s">
        <v>23</v>
      </c>
      <c r="C287" s="50"/>
      <c r="D287" s="51"/>
      <c r="E287" s="51"/>
      <c r="F287" s="52"/>
      <c r="G287" s="52"/>
      <c r="H287" s="52"/>
      <c r="I287" s="52"/>
      <c r="J287" s="53"/>
      <c r="K287" s="53"/>
      <c r="L287" s="53"/>
      <c r="M287" s="53"/>
      <c r="N287" s="46"/>
      <c r="O287" s="46"/>
      <c r="P287" s="46"/>
      <c r="Q287" s="46"/>
      <c r="R287" s="46"/>
      <c r="S287" s="47"/>
    </row>
    <row r="288" spans="2:19" ht="15.75">
      <c r="B288" s="74" t="s">
        <v>24</v>
      </c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</row>
    <row r="289" spans="2:19" ht="12.75">
      <c r="B289" s="75" t="s">
        <v>25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2:19" ht="15.75">
      <c r="B290" s="76" t="s">
        <v>26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</row>
    <row r="291" spans="2:19" ht="15.75">
      <c r="B291" s="77" t="s">
        <v>27</v>
      </c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</row>
    <row r="292" spans="2:19" ht="15.75">
      <c r="B292" s="78" t="s">
        <v>28</v>
      </c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</row>
    <row r="293" spans="2:17" ht="12.75">
      <c r="B293" s="5"/>
      <c r="C293" s="6"/>
      <c r="D293" s="6"/>
      <c r="E293" s="6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54"/>
    </row>
    <row r="294" spans="1:19" ht="31.5">
      <c r="A294" s="55"/>
      <c r="B294" s="56" t="s">
        <v>29</v>
      </c>
      <c r="C294" s="57"/>
      <c r="D294" s="72"/>
      <c r="E294" s="72"/>
      <c r="F294" s="58"/>
      <c r="G294" s="58"/>
      <c r="H294" s="58"/>
      <c r="I294" s="73"/>
      <c r="J294" s="73"/>
      <c r="K294" s="59"/>
      <c r="L294" s="59"/>
      <c r="M294" s="59"/>
      <c r="N294" s="59"/>
      <c r="O294" s="59"/>
      <c r="P294" s="59"/>
      <c r="Q294" s="59"/>
      <c r="R294" s="59"/>
      <c r="S294" s="59"/>
    </row>
    <row r="295" spans="1:19" ht="12.75">
      <c r="A295" s="55"/>
      <c r="B295" s="60"/>
      <c r="C295" s="61"/>
      <c r="D295" s="70" t="s">
        <v>30</v>
      </c>
      <c r="E295" s="70"/>
      <c r="F295" s="63"/>
      <c r="G295" s="59"/>
      <c r="H295" s="59"/>
      <c r="I295" s="71" t="s">
        <v>31</v>
      </c>
      <c r="J295" s="71"/>
      <c r="K295" s="59"/>
      <c r="L295" s="59"/>
      <c r="M295" s="59"/>
      <c r="N295" s="59"/>
      <c r="O295" s="59"/>
      <c r="P295" s="59"/>
      <c r="Q295" s="59"/>
      <c r="R295" s="59"/>
      <c r="S295" s="59"/>
    </row>
    <row r="296" spans="1:19" ht="12.75">
      <c r="A296" s="55"/>
      <c r="B296" s="64"/>
      <c r="C296" s="65"/>
      <c r="D296" s="62"/>
      <c r="E296" s="62"/>
      <c r="F296" s="63"/>
      <c r="G296" s="59"/>
      <c r="H296" s="59"/>
      <c r="I296" s="63"/>
      <c r="J296" s="63"/>
      <c r="K296" s="59"/>
      <c r="L296" s="59"/>
      <c r="M296" s="59"/>
      <c r="N296" s="59"/>
      <c r="O296" s="59"/>
      <c r="P296" s="59"/>
      <c r="Q296" s="59"/>
      <c r="R296" s="59"/>
      <c r="S296" s="59"/>
    </row>
    <row r="297" spans="1:19" ht="31.5">
      <c r="A297" s="55"/>
      <c r="B297" s="66" t="s">
        <v>32</v>
      </c>
      <c r="C297" s="67"/>
      <c r="D297" s="72"/>
      <c r="E297" s="72"/>
      <c r="F297" s="58"/>
      <c r="G297" s="58"/>
      <c r="H297" s="58"/>
      <c r="I297" s="73"/>
      <c r="J297" s="73"/>
      <c r="K297" s="59"/>
      <c r="L297" s="59"/>
      <c r="M297" s="59"/>
      <c r="N297" s="59"/>
      <c r="O297" s="59"/>
      <c r="P297" s="59"/>
      <c r="Q297" s="59"/>
      <c r="R297" s="59"/>
      <c r="S297" s="59"/>
    </row>
    <row r="298" spans="1:19" ht="12.75">
      <c r="A298" s="55"/>
      <c r="B298" s="68" t="s">
        <v>33</v>
      </c>
      <c r="C298" s="69"/>
      <c r="D298" s="70" t="s">
        <v>30</v>
      </c>
      <c r="E298" s="70"/>
      <c r="F298" s="63"/>
      <c r="G298" s="59"/>
      <c r="H298" s="59"/>
      <c r="I298" s="71" t="s">
        <v>31</v>
      </c>
      <c r="J298" s="71"/>
      <c r="K298" s="59"/>
      <c r="L298" s="59"/>
      <c r="M298" s="59"/>
      <c r="N298" s="59"/>
      <c r="O298" s="59"/>
      <c r="P298" s="59"/>
      <c r="Q298" s="59"/>
      <c r="R298" s="59"/>
      <c r="S298" s="59"/>
    </row>
  </sheetData>
  <sheetProtection selectLockedCells="1" selectUnlockedCells="1"/>
  <mergeCells count="35">
    <mergeCell ref="B4:Q4"/>
    <mergeCell ref="B5:Q5"/>
    <mergeCell ref="B6:Q6"/>
    <mergeCell ref="O8:P8"/>
    <mergeCell ref="B9:B12"/>
    <mergeCell ref="C9:E12"/>
    <mergeCell ref="F9:I9"/>
    <mergeCell ref="J9:N9"/>
    <mergeCell ref="O9:S9"/>
    <mergeCell ref="F10:F12"/>
    <mergeCell ref="Q10:Q12"/>
    <mergeCell ref="R10:S11"/>
    <mergeCell ref="C13:E13"/>
    <mergeCell ref="G10:G12"/>
    <mergeCell ref="H10:H12"/>
    <mergeCell ref="I10:I12"/>
    <mergeCell ref="J10:J12"/>
    <mergeCell ref="K10:K12"/>
    <mergeCell ref="L10:L12"/>
    <mergeCell ref="D294:E294"/>
    <mergeCell ref="I294:J294"/>
    <mergeCell ref="M10:N11"/>
    <mergeCell ref="O10:O12"/>
    <mergeCell ref="P10:P12"/>
    <mergeCell ref="B288:S288"/>
    <mergeCell ref="B289:S289"/>
    <mergeCell ref="B290:S290"/>
    <mergeCell ref="B291:S291"/>
    <mergeCell ref="B292:S292"/>
    <mergeCell ref="D295:E295"/>
    <mergeCell ref="I295:J295"/>
    <mergeCell ref="D297:E297"/>
    <mergeCell ref="I297:J297"/>
    <mergeCell ref="D298:E298"/>
    <mergeCell ref="I298:J298"/>
  </mergeCells>
  <printOptions/>
  <pageMargins left="0.27569444444444446" right="0.2465277777777778" top="0.8388888888888889" bottom="0.3541666666666667" header="0.5118055555555555" footer="0.5118055555555555"/>
  <pageSetup fitToHeight="100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2300-YatsenkoA</dc:creator>
  <cp:keywords/>
  <dc:description/>
  <cp:lastModifiedBy>Юра</cp:lastModifiedBy>
  <dcterms:created xsi:type="dcterms:W3CDTF">2018-05-02T08:07:38Z</dcterms:created>
  <dcterms:modified xsi:type="dcterms:W3CDTF">2018-05-30T05:15:37Z</dcterms:modified>
  <cp:category/>
  <cp:version/>
  <cp:contentType/>
  <cp:contentStatus/>
</cp:coreProperties>
</file>