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23\Downloads\"/>
    </mc:Choice>
  </mc:AlternateContent>
  <bookViews>
    <workbookView xWindow="0" yWindow="0" windowWidth="24150" windowHeight="11670"/>
  </bookViews>
  <sheets>
    <sheet name="Додаток 2027" sheetId="1" r:id="rId1"/>
  </sheets>
  <externalReferences>
    <externalReference r:id="rId2"/>
    <externalReference r:id="rId3"/>
  </externalReferences>
  <definedNames>
    <definedName name="_xlnm.Print_Titles" localSheetId="0">'Додаток 2027'!$2:$5</definedName>
    <definedName name="_xlnm.Print_Area" localSheetId="0">'Додаток 2027'!$A$1:$K$35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H34" i="1"/>
  <c r="H35" i="1" s="1"/>
  <c r="G34" i="1"/>
  <c r="G35" i="1" s="1"/>
  <c r="F34" i="1"/>
  <c r="F35" i="1" s="1"/>
  <c r="E34" i="1"/>
  <c r="E35" i="1" s="1"/>
  <c r="D34" i="1"/>
  <c r="D35" i="1" s="1"/>
  <c r="C34" i="1"/>
  <c r="C35" i="1" s="1"/>
  <c r="H32" i="1"/>
  <c r="H33" i="1" s="1"/>
  <c r="G32" i="1"/>
  <c r="G33" i="1" s="1"/>
  <c r="F32" i="1"/>
  <c r="F33" i="1" s="1"/>
  <c r="E32" i="1"/>
  <c r="E33" i="1" s="1"/>
  <c r="D32" i="1"/>
  <c r="D33" i="1" s="1"/>
  <c r="C32" i="1"/>
  <c r="C33" i="1" s="1"/>
  <c r="H30" i="1"/>
  <c r="H31" i="1" s="1"/>
  <c r="G30" i="1"/>
  <c r="G31" i="1" s="1"/>
  <c r="F30" i="1"/>
  <c r="F31" i="1" s="1"/>
  <c r="E30" i="1"/>
  <c r="E31" i="1" s="1"/>
  <c r="D30" i="1"/>
  <c r="D31" i="1" s="1"/>
  <c r="C30" i="1"/>
  <c r="C31" i="1" s="1"/>
  <c r="R29" i="1"/>
  <c r="Q29" i="1"/>
  <c r="R38" i="1" s="1"/>
  <c r="P29" i="1"/>
  <c r="Q38" i="1" s="1"/>
  <c r="O29" i="1"/>
  <c r="P38" i="1" s="1"/>
  <c r="N29" i="1"/>
  <c r="O38" i="1" s="1"/>
  <c r="M29" i="1"/>
  <c r="N38" i="1" s="1"/>
  <c r="L29" i="1"/>
  <c r="M38" i="1" s="1"/>
  <c r="R28" i="1"/>
  <c r="Q28" i="1"/>
  <c r="P28" i="1"/>
  <c r="O28" i="1"/>
  <c r="N28" i="1"/>
  <c r="M28" i="1"/>
  <c r="L28" i="1"/>
  <c r="H26" i="1"/>
  <c r="G26" i="1"/>
  <c r="F26" i="1"/>
  <c r="E26" i="1"/>
  <c r="D26" i="1"/>
  <c r="C26" i="1"/>
  <c r="H25" i="1"/>
  <c r="G25" i="1"/>
  <c r="F25" i="1"/>
  <c r="F27" i="1" s="1"/>
  <c r="E25" i="1"/>
  <c r="E27" i="1" s="1"/>
  <c r="D25" i="1"/>
  <c r="C25" i="1"/>
  <c r="R24" i="1"/>
  <c r="Q24" i="1"/>
  <c r="P24" i="1"/>
  <c r="O24" i="1"/>
  <c r="N24" i="1"/>
  <c r="M24" i="1"/>
  <c r="L24" i="1"/>
  <c r="H23" i="1"/>
  <c r="H24" i="1" s="1"/>
  <c r="G23" i="1"/>
  <c r="G24" i="1" s="1"/>
  <c r="F23" i="1"/>
  <c r="F24" i="1" s="1"/>
  <c r="E23" i="1"/>
  <c r="E24" i="1" s="1"/>
  <c r="D23" i="1"/>
  <c r="D24" i="1" s="1"/>
  <c r="C23" i="1"/>
  <c r="C24" i="1" s="1"/>
  <c r="R22" i="1"/>
  <c r="Q22" i="1"/>
  <c r="P22" i="1"/>
  <c r="O22" i="1"/>
  <c r="N22" i="1"/>
  <c r="M22" i="1"/>
  <c r="L22" i="1"/>
  <c r="H21" i="1"/>
  <c r="G21" i="1"/>
  <c r="F21" i="1"/>
  <c r="E21" i="1"/>
  <c r="D21" i="1"/>
  <c r="C21" i="1"/>
  <c r="H20" i="1"/>
  <c r="G20" i="1"/>
  <c r="F20" i="1"/>
  <c r="F22" i="1" s="1"/>
  <c r="E20" i="1"/>
  <c r="E22" i="1" s="1"/>
  <c r="D20" i="1"/>
  <c r="C20" i="1"/>
  <c r="R19" i="1"/>
  <c r="Q19" i="1"/>
  <c r="P19" i="1"/>
  <c r="O19" i="1"/>
  <c r="N19" i="1"/>
  <c r="M19" i="1"/>
  <c r="L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H19" i="1" s="1"/>
  <c r="G13" i="1"/>
  <c r="F13" i="1"/>
  <c r="E13" i="1"/>
  <c r="E19" i="1" s="1"/>
  <c r="D13" i="1"/>
  <c r="D19" i="1" s="1"/>
  <c r="C13" i="1"/>
  <c r="R12" i="1"/>
  <c r="R36" i="1" s="1"/>
  <c r="Q12" i="1"/>
  <c r="P12" i="1"/>
  <c r="P37" i="1" s="1"/>
  <c r="O12" i="1"/>
  <c r="O36" i="1" s="1"/>
  <c r="N12" i="1"/>
  <c r="N36" i="1" s="1"/>
  <c r="M12" i="1"/>
  <c r="H11" i="1"/>
  <c r="G11" i="1"/>
  <c r="F11" i="1"/>
  <c r="E11" i="1"/>
  <c r="D11" i="1"/>
  <c r="C11" i="1"/>
  <c r="H10" i="1"/>
  <c r="G10" i="1"/>
  <c r="F10" i="1"/>
  <c r="E10" i="1"/>
  <c r="D10" i="1"/>
  <c r="C10" i="1"/>
  <c r="H9" i="1"/>
  <c r="G9" i="1"/>
  <c r="F9" i="1"/>
  <c r="E9" i="1"/>
  <c r="D9" i="1"/>
  <c r="C9" i="1"/>
  <c r="H8" i="1"/>
  <c r="G8" i="1"/>
  <c r="F8" i="1"/>
  <c r="E8" i="1"/>
  <c r="D8" i="1"/>
  <c r="C8" i="1"/>
  <c r="H7" i="1"/>
  <c r="G7" i="1"/>
  <c r="F7" i="1"/>
  <c r="E7" i="1"/>
  <c r="D7" i="1"/>
  <c r="C7" i="1"/>
  <c r="L6" i="1"/>
  <c r="L12" i="1" s="1"/>
  <c r="H6" i="1"/>
  <c r="G6" i="1"/>
  <c r="F6" i="1"/>
  <c r="F12" i="1" s="1"/>
  <c r="E6" i="1"/>
  <c r="D6" i="1"/>
  <c r="C6" i="1"/>
  <c r="H12" i="1" l="1"/>
  <c r="M36" i="1"/>
  <c r="Q36" i="1"/>
  <c r="D12" i="1"/>
  <c r="E12" i="1"/>
  <c r="F19" i="1"/>
  <c r="C22" i="1"/>
  <c r="G22" i="1"/>
  <c r="C27" i="1"/>
  <c r="G27" i="1"/>
  <c r="C19" i="1"/>
  <c r="G19" i="1"/>
  <c r="D22" i="1"/>
  <c r="H22" i="1"/>
  <c r="D27" i="1"/>
  <c r="H27" i="1"/>
  <c r="C12" i="1"/>
  <c r="G12" i="1"/>
  <c r="L37" i="1"/>
  <c r="L36" i="1"/>
  <c r="P36" i="1"/>
  <c r="M37" i="1"/>
  <c r="Q37" i="1"/>
  <c r="N37" i="1"/>
  <c r="R37" i="1"/>
  <c r="O37" i="1"/>
</calcChain>
</file>

<file path=xl/sharedStrings.xml><?xml version="1.0" encoding="utf-8"?>
<sst xmlns="http://schemas.openxmlformats.org/spreadsheetml/2006/main" count="104" uniqueCount="67">
  <si>
    <t>Найменування завдання </t>
  </si>
  <si>
    <t>Найменування показника </t>
  </si>
  <si>
    <t>Значення показника </t>
  </si>
  <si>
    <t>Найменування заходу </t>
  </si>
  <si>
    <t>Головний розпорядник бюджетних коштів </t>
  </si>
  <si>
    <t>Джерела фінансування (державний, місцевий бюджет, інші) </t>
  </si>
  <si>
    <t>у тому числі за роками </t>
  </si>
  <si>
    <t>усього </t>
  </si>
  <si>
    <t>за роками </t>
  </si>
  <si>
    <t>2011 </t>
  </si>
  <si>
    <t>2012 </t>
  </si>
  <si>
    <t>2013 </t>
  </si>
  <si>
    <t>2014 </t>
  </si>
  <si>
    <t>2015 </t>
  </si>
  <si>
    <t xml:space="preserve">1.  Забезпечення конституційних і державних гарантій щодо доступності і здобуття дошкільної освіти дітьми дошкільного віку шляхом розширення мережі  закладів дошкільної освіти різних типів і форм власності. </t>
  </si>
  <si>
    <t>Кількість закладів дошкільної освіти, роботу  яких відновлено</t>
  </si>
  <si>
    <t xml:space="preserve">1) розширення мережі закладів дошкільної освіти шляхом відновлення роботи та вивільнення орендованих приміщень  </t>
  </si>
  <si>
    <t>Територіальні громади</t>
  </si>
  <si>
    <t>місцеві бюджети      інші джерела</t>
  </si>
  <si>
    <t>Відкриття додаткових груп у функціонуючих ЗДО</t>
  </si>
  <si>
    <t>Відновлення  діяльності закладів дошкільної освіти, що тривалий час не працював в зв’язку з відсутністю дітей</t>
  </si>
  <si>
    <t>Відкриття закладів дошкільної освіти (груп) у пристосованих приміщеннях</t>
  </si>
  <si>
    <t xml:space="preserve">Забезпечення гнучкого режиму роботи закладів дошкільної освіти, груп педагогічного патронажу. </t>
  </si>
  <si>
    <t>Відкриття короткотривалих груп у функціонуючих ЗДО</t>
  </si>
  <si>
    <t>Разом за завданням 1</t>
  </si>
  <si>
    <t>2. Зміцнення навчально-методичної та матеріально-технічної бази закладів дошкільної освіти</t>
  </si>
  <si>
    <t>Рівень забезпечення закладів дошкільної освіти обладнанням</t>
  </si>
  <si>
    <t>1) проведення модернізації матеріально технічної бази закладів дошкільної освіти тощо</t>
  </si>
  <si>
    <t>Кількість закладів дошкільної освіти де проведена модернізація ігрових та спортивних майданчиків</t>
  </si>
  <si>
    <t xml:space="preserve">Кількість закладів дошкільної освіти, у яких проведено ремонт приміщень </t>
  </si>
  <si>
    <t>2) забезпечення  проведення ремонту будівель, зокрема дахів,   котелень, комунікаційних систем та обладнання комунальних закладів освіти</t>
  </si>
  <si>
    <r>
      <t xml:space="preserve"> Кількість закладів дошкільної освіти забезпечених   коп</t>
    </r>
    <r>
      <rPr>
        <sz val="12"/>
        <rFont val="Calibri"/>
        <family val="2"/>
        <charset val="204"/>
      </rPr>
      <t>ﹸ</t>
    </r>
    <r>
      <rPr>
        <sz val="12"/>
        <rFont val="Times New Roman"/>
        <family val="1"/>
        <charset val="204"/>
      </rPr>
      <t xml:space="preserve">ютерною технікою </t>
    </r>
  </si>
  <si>
    <t>2) оснащення  закладів дошкільної освіти копютерною технікою (ПК, планшети, моноблоки,   ноутбуки, нетбуки)</t>
  </si>
  <si>
    <t>3) оснащення  закладів дошкільної освіти копютерною технікою (принтери, проектори, мультимедійні дошки)</t>
  </si>
  <si>
    <t xml:space="preserve">Кількість закладів дошкільної освіти підключених до Інтернету </t>
  </si>
  <si>
    <t xml:space="preserve">4) забезпечення підключення закладів дошкільної освіти до Інтернету </t>
  </si>
  <si>
    <t xml:space="preserve">Територіальні громади </t>
  </si>
  <si>
    <t>Разом за завданням 2</t>
  </si>
  <si>
    <t>3. Поліпшення  якості дошкільної освіти, розроблення механізму, що забезпечує її сталий інноваційний розвиток</t>
  </si>
  <si>
    <t xml:space="preserve">Кількість проведених конкурсів </t>
  </si>
  <si>
    <t>1) забезпечення проведення конкурсу на кращий сайт закладів дошкільної освіти</t>
  </si>
  <si>
    <t>місцеві бюджети, інші джерела</t>
  </si>
  <si>
    <t>Кількість проведених семінарів-практикумів</t>
  </si>
  <si>
    <t xml:space="preserve">2) забезпечення  проведених семінарів- практикумів з питань дошкільної освіти щодо компетентнісного підходу в освітньому процесі </t>
  </si>
  <si>
    <t>Разом за завданням 3.</t>
  </si>
  <si>
    <t xml:space="preserve">4. Забезпечення особистісного зростання кожної дитини з урахуванням її задатків, здібностей, індівідуальних психічних і фізичних особливостей  </t>
  </si>
  <si>
    <t>Кількість закладів дошкільної освіти (груп) де впроваджена   інклюзивна освіта</t>
  </si>
  <si>
    <t>формування інклюзивних  груп для дітей з особливими освітніми потребами</t>
  </si>
  <si>
    <t>Разом за завданням 4.</t>
  </si>
  <si>
    <t xml:space="preserve">5. Збереження  та зміцнення здоров"я дітей з раннього дитинства </t>
  </si>
  <si>
    <t>Кількість проведенних спортивних фестивалів</t>
  </si>
  <si>
    <t xml:space="preserve">1) проведення спортивного фестивалю для дітей дошкільного віку " Гармонія руху" </t>
  </si>
  <si>
    <t xml:space="preserve">Кількість провенних  семінарів </t>
  </si>
  <si>
    <t>2) проведення семінарів практикумів, майстер класів для інструкторів з фізичної культури з питань застосування методів спрямованих на збереження здоров"я дітей</t>
  </si>
  <si>
    <t>Разом за завданням 5 .</t>
  </si>
  <si>
    <t xml:space="preserve">6. Формування духовно-моральних якостей у дітей дошкільного віку </t>
  </si>
  <si>
    <t xml:space="preserve"> проведення семінарів практикумів, майстер класів для вихователів-методистів, вихователів з питань духовно-морального розвитку дошкільників</t>
  </si>
  <si>
    <t>Разом за завданням  6.</t>
  </si>
  <si>
    <t>7. Удосконалення форм роботи з батьками</t>
  </si>
  <si>
    <t>Розширення інформаційного поля щодо проведення роз’яснювальної роботи серед батьків з питань психолого-педагогічних та фізіологічних знань про дітей дошкільного віку шляхом цільового використання засобів масової інформації.</t>
  </si>
  <si>
    <t xml:space="preserve">проведення оглайн-тренінгів та консультацій з батьками шляхом цільового використання засобів масової інформації, урізноманітнення форм спільної роботи з батьками.
</t>
  </si>
  <si>
    <t>Разом за завданням  7.</t>
  </si>
  <si>
    <t xml:space="preserve">8. Поглиблення міжнародного співробітництва з питань дошкільної освіти </t>
  </si>
  <si>
    <t xml:space="preserve">Рівень залучення міжнародних організацій, фондів до співпраці в галузі дошкільної освіти </t>
  </si>
  <si>
    <t xml:space="preserve"> Залучення міжнародних організацій, фондів до співпраці в галузі дошкільної освіти </t>
  </si>
  <si>
    <t>Разом за завданням  8.</t>
  </si>
  <si>
    <r>
      <t xml:space="preserve">Завдання і заходи з  розвитку дошкільної освіти на період до 2027 року у  Черкаській області                                                                                                                               Додаток
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>до обласної програми розвитку дошкільної освіти
                                                                                                                                                                                                                                   на період до 2027року ( у редакції рішення обласної ради від                 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</si>
</sst>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 Cyr"/>
      <charset val="204"/>
    </font>
    <font>
      <sz val="12"/>
      <name val="Calibri"/>
      <family val="2"/>
      <charset val="204"/>
    </font>
    <font>
      <b/>
      <sz val="14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2" fillId="0" borderId="0" xfId="1" applyFont="1" applyAlignment="1">
      <alignment vertical="top"/>
    </xf>
    <xf numFmtId="0" fontId="4" fillId="0" borderId="0" xfId="1" applyFont="1" applyFill="1"/>
    <xf numFmtId="0" fontId="4" fillId="0" borderId="0" xfId="1" applyFont="1"/>
    <xf numFmtId="0" fontId="1" fillId="0" borderId="0" xfId="1"/>
    <xf numFmtId="0" fontId="6" fillId="0" borderId="0" xfId="1" applyFont="1"/>
    <xf numFmtId="0" fontId="7" fillId="0" borderId="0" xfId="1" applyFont="1"/>
    <xf numFmtId="0" fontId="5" fillId="0" borderId="2" xfId="1" applyFont="1" applyBorder="1" applyAlignment="1">
      <alignment horizontal="center" wrapText="1"/>
    </xf>
    <xf numFmtId="0" fontId="6" fillId="0" borderId="7" xfId="1" applyFont="1" applyBorder="1"/>
    <xf numFmtId="0" fontId="5" fillId="0" borderId="2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wrapText="1"/>
    </xf>
    <xf numFmtId="0" fontId="6" fillId="0" borderId="9" xfId="1" applyFont="1" applyBorder="1"/>
    <xf numFmtId="0" fontId="8" fillId="0" borderId="10" xfId="1" applyFont="1" applyBorder="1" applyAlignment="1">
      <alignment horizontal="center" vertical="top" wrapText="1"/>
    </xf>
    <xf numFmtId="0" fontId="8" fillId="0" borderId="10" xfId="1" applyFont="1" applyBorder="1" applyAlignment="1">
      <alignment vertical="top" wrapText="1"/>
    </xf>
    <xf numFmtId="0" fontId="9" fillId="0" borderId="10" xfId="1" applyFont="1" applyFill="1" applyBorder="1" applyAlignment="1">
      <alignment horizontal="center" wrapText="1"/>
    </xf>
    <xf numFmtId="0" fontId="9" fillId="0" borderId="10" xfId="1" applyFont="1" applyBorder="1" applyAlignment="1">
      <alignment horizontal="center" wrapText="1"/>
    </xf>
    <xf numFmtId="0" fontId="10" fillId="0" borderId="10" xfId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2" fillId="0" borderId="12" xfId="1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0" fontId="2" fillId="0" borderId="10" xfId="1" applyFont="1" applyBorder="1" applyAlignment="1">
      <alignment vertical="top" wrapText="1"/>
    </xf>
    <xf numFmtId="164" fontId="4" fillId="0" borderId="10" xfId="1" applyNumberFormat="1" applyFont="1" applyFill="1" applyBorder="1" applyAlignment="1">
      <alignment horizontal="center" wrapText="1"/>
    </xf>
    <xf numFmtId="164" fontId="4" fillId="0" borderId="10" xfId="1" applyNumberFormat="1" applyFont="1" applyBorder="1" applyAlignment="1">
      <alignment horizontal="center" wrapText="1"/>
    </xf>
    <xf numFmtId="0" fontId="4" fillId="0" borderId="0" xfId="1" applyFont="1" applyAlignment="1">
      <alignment wrapText="1"/>
    </xf>
    <xf numFmtId="0" fontId="1" fillId="0" borderId="0" xfId="1" applyAlignment="1">
      <alignment wrapText="1"/>
    </xf>
    <xf numFmtId="0" fontId="3" fillId="0" borderId="10" xfId="1" applyFont="1" applyBorder="1" applyAlignment="1">
      <alignment vertical="top"/>
    </xf>
    <xf numFmtId="0" fontId="3" fillId="0" borderId="10" xfId="1" applyFont="1" applyBorder="1" applyAlignment="1">
      <alignment horizontal="center" vertical="top"/>
    </xf>
    <xf numFmtId="0" fontId="2" fillId="2" borderId="10" xfId="1" applyFont="1" applyFill="1" applyBorder="1" applyAlignment="1">
      <alignment horizontal="center" vertical="top" wrapText="1"/>
    </xf>
    <xf numFmtId="164" fontId="6" fillId="0" borderId="10" xfId="1" applyNumberFormat="1" applyFont="1" applyFill="1" applyBorder="1" applyAlignment="1">
      <alignment horizontal="center"/>
    </xf>
    <xf numFmtId="164" fontId="6" fillId="0" borderId="10" xfId="1" applyNumberFormat="1" applyFont="1" applyBorder="1" applyAlignment="1">
      <alignment horizontal="center"/>
    </xf>
    <xf numFmtId="0" fontId="3" fillId="0" borderId="11" xfId="1" applyFont="1" applyBorder="1" applyAlignment="1">
      <alignment vertical="top"/>
    </xf>
    <xf numFmtId="0" fontId="3" fillId="0" borderId="10" xfId="1" applyFont="1" applyBorder="1" applyAlignment="1">
      <alignment horizontal="center" vertical="top" wrapText="1"/>
    </xf>
    <xf numFmtId="0" fontId="6" fillId="0" borderId="10" xfId="1" applyFont="1" applyFill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2" fillId="0" borderId="11" xfId="1" applyFont="1" applyBorder="1" applyAlignment="1">
      <alignment vertical="top" wrapText="1"/>
    </xf>
    <xf numFmtId="0" fontId="2" fillId="0" borderId="0" xfId="1" applyFont="1" applyAlignment="1">
      <alignment vertical="top" wrapText="1"/>
    </xf>
    <xf numFmtId="0" fontId="2" fillId="2" borderId="11" xfId="1" applyFont="1" applyFill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top"/>
    </xf>
    <xf numFmtId="0" fontId="3" fillId="0" borderId="0" xfId="1" applyFont="1" applyBorder="1" applyAlignment="1">
      <alignment vertical="top" wrapText="1"/>
    </xf>
    <xf numFmtId="0" fontId="2" fillId="0" borderId="0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top" wrapText="1"/>
    </xf>
    <xf numFmtId="164" fontId="6" fillId="0" borderId="12" xfId="1" applyNumberFormat="1" applyFont="1" applyBorder="1" applyAlignment="1">
      <alignment horizontal="center" wrapText="1"/>
    </xf>
    <xf numFmtId="164" fontId="6" fillId="0" borderId="10" xfId="1" applyNumberFormat="1" applyFont="1" applyBorder="1" applyAlignment="1">
      <alignment horizontal="center" wrapText="1"/>
    </xf>
    <xf numFmtId="0" fontId="6" fillId="0" borderId="0" xfId="1" applyFont="1" applyAlignment="1">
      <alignment wrapText="1"/>
    </xf>
    <xf numFmtId="0" fontId="7" fillId="0" borderId="0" xfId="1" applyFont="1" applyAlignment="1">
      <alignment wrapText="1"/>
    </xf>
    <xf numFmtId="0" fontId="2" fillId="0" borderId="14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center" vertical="top" wrapText="1"/>
    </xf>
    <xf numFmtId="0" fontId="2" fillId="0" borderId="14" xfId="1" applyFont="1" applyBorder="1" applyAlignment="1">
      <alignment vertical="top" wrapText="1"/>
    </xf>
    <xf numFmtId="0" fontId="1" fillId="0" borderId="0" xfId="1" applyFont="1" applyAlignment="1">
      <alignment wrapText="1"/>
    </xf>
    <xf numFmtId="0" fontId="2" fillId="0" borderId="18" xfId="1" applyFont="1" applyBorder="1" applyAlignment="1">
      <alignment vertical="top" wrapText="1"/>
    </xf>
    <xf numFmtId="0" fontId="2" fillId="0" borderId="19" xfId="1" applyFont="1" applyBorder="1" applyAlignment="1">
      <alignment horizontal="center" vertical="top" wrapText="1"/>
    </xf>
    <xf numFmtId="2" fontId="4" fillId="0" borderId="10" xfId="1" applyNumberFormat="1" applyFont="1" applyFill="1" applyBorder="1" applyAlignment="1">
      <alignment horizontal="center" wrapText="1"/>
    </xf>
    <xf numFmtId="2" fontId="4" fillId="0" borderId="10" xfId="1" applyNumberFormat="1" applyFont="1" applyBorder="1" applyAlignment="1">
      <alignment horizontal="center" wrapText="1"/>
    </xf>
    <xf numFmtId="0" fontId="2" fillId="0" borderId="18" xfId="1" applyFont="1" applyBorder="1" applyAlignment="1">
      <alignment horizontal="left" vertical="top" wrapText="1"/>
    </xf>
    <xf numFmtId="0" fontId="3" fillId="0" borderId="13" xfId="1" applyFont="1" applyBorder="1" applyAlignment="1">
      <alignment vertical="top"/>
    </xf>
    <xf numFmtId="0" fontId="6" fillId="0" borderId="10" xfId="1" applyFont="1" applyFill="1" applyBorder="1" applyAlignment="1">
      <alignment horizontal="center" wrapText="1"/>
    </xf>
    <xf numFmtId="0" fontId="6" fillId="0" borderId="10" xfId="1" applyFont="1" applyBorder="1" applyAlignment="1">
      <alignment horizontal="center" wrapText="1"/>
    </xf>
    <xf numFmtId="164" fontId="6" fillId="0" borderId="13" xfId="1" applyNumberFormat="1" applyFont="1" applyBorder="1" applyAlignment="1">
      <alignment horizontal="center"/>
    </xf>
    <xf numFmtId="0" fontId="12" fillId="0" borderId="0" xfId="1" applyFont="1"/>
    <xf numFmtId="164" fontId="6" fillId="0" borderId="20" xfId="1" applyNumberFormat="1" applyFont="1" applyBorder="1" applyAlignment="1">
      <alignment horizontal="center"/>
    </xf>
    <xf numFmtId="0" fontId="2" fillId="0" borderId="10" xfId="1" applyFont="1" applyBorder="1" applyAlignment="1">
      <alignment vertical="top"/>
    </xf>
    <xf numFmtId="0" fontId="1" fillId="0" borderId="0" xfId="1" applyFont="1" applyFill="1"/>
    <xf numFmtId="0" fontId="1" fillId="0" borderId="0" xfId="1" applyFont="1"/>
    <xf numFmtId="0" fontId="1" fillId="0" borderId="0" xfId="1" applyFill="1"/>
    <xf numFmtId="0" fontId="13" fillId="0" borderId="1" xfId="1" applyFont="1" applyBorder="1" applyAlignment="1">
      <alignment vertical="top" wrapText="1"/>
    </xf>
    <xf numFmtId="0" fontId="5" fillId="0" borderId="2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4" xfId="1" applyFont="1" applyBorder="1" applyAlignment="1">
      <alignment horizontal="center" vertical="top" wrapText="1"/>
    </xf>
    <xf numFmtId="0" fontId="5" fillId="0" borderId="2" xfId="1" applyFont="1" applyBorder="1" applyAlignment="1">
      <alignment vertical="top" wrapText="1"/>
    </xf>
    <xf numFmtId="0" fontId="5" fillId="0" borderId="6" xfId="1" applyFont="1" applyBorder="1" applyAlignment="1">
      <alignment vertical="top" wrapText="1"/>
    </xf>
    <xf numFmtId="0" fontId="5" fillId="0" borderId="3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5" fillId="0" borderId="8" xfId="1" applyFont="1" applyBorder="1" applyAlignment="1">
      <alignment vertical="top" wrapText="1"/>
    </xf>
    <xf numFmtId="0" fontId="5" fillId="0" borderId="2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3" fillId="0" borderId="16" xfId="1" applyFont="1" applyBorder="1" applyAlignment="1">
      <alignment horizontal="left" vertical="top" wrapText="1"/>
    </xf>
    <xf numFmtId="0" fontId="3" fillId="0" borderId="17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3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14" xfId="1" applyFont="1" applyBorder="1" applyAlignment="1">
      <alignment horizontal="center" vertical="top" wrapText="1"/>
    </xf>
    <xf numFmtId="0" fontId="3" fillId="0" borderId="15" xfId="1" applyFont="1" applyBorder="1" applyAlignment="1">
      <alignment horizontal="left" vertical="top" wrapText="1"/>
    </xf>
    <xf numFmtId="0" fontId="3" fillId="0" borderId="12" xfId="1" applyFont="1" applyBorder="1" applyAlignment="1">
      <alignment horizontal="left" vertical="top" wrapText="1"/>
    </xf>
  </cellXfs>
  <cellStyles count="2">
    <cellStyle name="Звичайни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54;&#1044;&#1040;&#1058;&#1054;&#1050;%20&#1076;&#1086;%20&#1087;&#1088;&#1086;&#1075;&#1088;&#1072;&#1084;&#1080;%20202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LOCALS~1/Temp/Rar$DIa0.782/&#1055;&#1088;&#1086;&#1075;&#1088;&#1072;&#1084;&#1072;%20%20&#1076;&#1086;&#1096;&#1082;%20&#1086;&#1089;&#1074;&#1110;&#1090;%20&#1079;%20&#1076;&#1086;&#1087;&#1086;&#1074;&#1085;&#1077;&#1085;&#1085;&#1103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"/>
      <sheetName val="Бабанська"/>
      <sheetName val="Балаклеївська"/>
      <sheetName val="Баштечківська"/>
      <sheetName val="Березняківська"/>
      <sheetName val="Білозірська"/>
      <sheetName val="Бобрицька"/>
      <sheetName val="Бужанська"/>
      <sheetName val="Буцька"/>
      <sheetName val="Будищенська"/>
      <sheetName val="Ватутінська"/>
      <sheetName val="Вознесенська"/>
      <sheetName val="Вільшана"/>
      <sheetName val="Водяницька"/>
      <sheetName val="Великохутірська"/>
      <sheetName val="Виноградська"/>
      <sheetName val="Гельмязівська"/>
      <sheetName val="Городищенська"/>
      <sheetName val="Дмирушківська"/>
      <sheetName val="Драбівська"/>
      <sheetName val="Єрківська"/>
      <sheetName val="Звенигородська"/>
      <sheetName val="Зорівська"/>
      <sheetName val="Золотоніська"/>
      <sheetName val="Жашківська "/>
      <sheetName val="Іркліївська"/>
      <sheetName val="Іваньківська"/>
      <sheetName val="Камянська"/>
      <sheetName val="Канівська"/>
      <sheetName val="Корсунська"/>
      <sheetName val="Катеринопільська"/>
      <sheetName val="Ладиженська"/>
      <sheetName val="Леськи"/>
      <sheetName val="Лисянка"/>
      <sheetName val="Липянка"/>
      <sheetName val="Ліплявська"/>
      <sheetName val="Маньківська"/>
      <sheetName val="Матусівська"/>
      <sheetName val="Мліївська"/>
      <sheetName val="Монастирищенська"/>
      <sheetName val="Мокрокалигірська"/>
      <sheetName val="Мошнівська"/>
      <sheetName val="Михайлівка"/>
      <sheetName val="Медведівка"/>
      <sheetName val="Набутівська"/>
      <sheetName val="Новодмитрівська"/>
      <sheetName val="Паланська"/>
      <sheetName val=" Піщанська"/>
      <sheetName val="Руськополянська"/>
      <sheetName val="Ротмістрівська"/>
      <sheetName val="Сагунівська"/>
      <sheetName val="Селищенська"/>
      <sheetName val="Степанківська"/>
      <sheetName val="Степанецька"/>
      <sheetName val="Стеблівська"/>
      <sheetName val="Смілянська"/>
      <sheetName val="Тернівська"/>
      <sheetName val="Тальнівська"/>
      <sheetName val="Уманська"/>
      <sheetName val="Христинівська"/>
      <sheetName val="Чорнобаївська"/>
      <sheetName val="Черкаська"/>
      <sheetName val="Червонослобідська"/>
      <sheetName val="Чигиринська"/>
      <sheetName val="Шевченківська"/>
      <sheetName val="Шполянська"/>
      <sheetName val="Шрамківська"/>
    </sheetNames>
    <sheetDataSet>
      <sheetData sheetId="0"/>
      <sheetData sheetId="1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3">
          <cell r="C13">
            <v>5</v>
          </cell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</row>
        <row r="14">
          <cell r="C14">
            <v>3</v>
          </cell>
          <cell r="D14">
            <v>1</v>
          </cell>
          <cell r="E14">
            <v>0</v>
          </cell>
          <cell r="F14">
            <v>1</v>
          </cell>
          <cell r="G14">
            <v>1</v>
          </cell>
          <cell r="H14">
            <v>0</v>
          </cell>
        </row>
        <row r="15">
          <cell r="C15">
            <v>3</v>
          </cell>
          <cell r="D15">
            <v>0</v>
          </cell>
          <cell r="E15">
            <v>1</v>
          </cell>
          <cell r="F15">
            <v>1</v>
          </cell>
          <cell r="G15">
            <v>1</v>
          </cell>
          <cell r="H15">
            <v>0</v>
          </cell>
        </row>
        <row r="16">
          <cell r="C16">
            <v>4</v>
          </cell>
          <cell r="D16">
            <v>0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</row>
        <row r="17">
          <cell r="C17">
            <v>2</v>
          </cell>
          <cell r="D17">
            <v>0</v>
          </cell>
          <cell r="E17">
            <v>1</v>
          </cell>
          <cell r="F17">
            <v>1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20">
          <cell r="C20">
            <v>25</v>
          </cell>
          <cell r="D20">
            <v>5</v>
          </cell>
          <cell r="E20">
            <v>5</v>
          </cell>
          <cell r="F20">
            <v>5</v>
          </cell>
          <cell r="G20">
            <v>5</v>
          </cell>
          <cell r="H20">
            <v>5</v>
          </cell>
        </row>
        <row r="21">
          <cell r="C21">
            <v>5</v>
          </cell>
          <cell r="D21">
            <v>1</v>
          </cell>
          <cell r="E21">
            <v>1</v>
          </cell>
          <cell r="F21">
            <v>1</v>
          </cell>
          <cell r="G21">
            <v>1</v>
          </cell>
          <cell r="H21">
            <v>1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5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</row>
        <row r="30">
          <cell r="C30">
            <v>5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</row>
        <row r="32">
          <cell r="C32">
            <v>7</v>
          </cell>
          <cell r="D32">
            <v>1</v>
          </cell>
          <cell r="E32">
            <v>1</v>
          </cell>
          <cell r="F32">
            <v>2</v>
          </cell>
          <cell r="G32">
            <v>2</v>
          </cell>
          <cell r="H32">
            <v>1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</sheetData>
      <sheetData sheetId="2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3"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1</v>
          </cell>
        </row>
        <row r="14">
          <cell r="C14">
            <v>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1</v>
          </cell>
        </row>
        <row r="15">
          <cell r="C15">
            <v>2</v>
          </cell>
          <cell r="D15">
            <v>0</v>
          </cell>
          <cell r="E15">
            <v>0</v>
          </cell>
          <cell r="F15">
            <v>0</v>
          </cell>
          <cell r="G15">
            <v>1</v>
          </cell>
          <cell r="H15">
            <v>1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C21">
            <v>5</v>
          </cell>
          <cell r="D21">
            <v>1</v>
          </cell>
          <cell r="E21">
            <v>1</v>
          </cell>
          <cell r="F21">
            <v>1</v>
          </cell>
          <cell r="G21">
            <v>1</v>
          </cell>
          <cell r="H21">
            <v>1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5">
          <cell r="C25">
            <v>5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</row>
        <row r="26">
          <cell r="C26">
            <v>5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</row>
        <row r="30">
          <cell r="C30">
            <v>5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</row>
        <row r="32">
          <cell r="C32">
            <v>5</v>
          </cell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</sheetData>
      <sheetData sheetId="3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2</v>
          </cell>
          <cell r="D8">
            <v>2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C14">
            <v>2</v>
          </cell>
          <cell r="D14">
            <v>0</v>
          </cell>
          <cell r="E14">
            <v>1</v>
          </cell>
          <cell r="F14">
            <v>1</v>
          </cell>
          <cell r="G14">
            <v>0</v>
          </cell>
          <cell r="H14">
            <v>0</v>
          </cell>
        </row>
        <row r="15">
          <cell r="C15">
            <v>3</v>
          </cell>
          <cell r="D15">
            <v>2</v>
          </cell>
          <cell r="E15">
            <v>0</v>
          </cell>
          <cell r="F15">
            <v>2</v>
          </cell>
          <cell r="G15">
            <v>0</v>
          </cell>
          <cell r="H15">
            <v>1</v>
          </cell>
        </row>
        <row r="16">
          <cell r="C16">
            <v>3</v>
          </cell>
          <cell r="D16">
            <v>0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</row>
        <row r="17">
          <cell r="C17">
            <v>1</v>
          </cell>
          <cell r="D17">
            <v>0</v>
          </cell>
          <cell r="E17">
            <v>1</v>
          </cell>
          <cell r="F17">
            <v>0</v>
          </cell>
          <cell r="G17">
            <v>1</v>
          </cell>
          <cell r="H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20">
          <cell r="C20">
            <v>5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</row>
        <row r="21">
          <cell r="C21">
            <v>25</v>
          </cell>
          <cell r="D21">
            <v>5</v>
          </cell>
          <cell r="E21">
            <v>5</v>
          </cell>
          <cell r="F21">
            <v>5</v>
          </cell>
          <cell r="G21">
            <v>5</v>
          </cell>
          <cell r="H21">
            <v>5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5">
          <cell r="C25">
            <v>10</v>
          </cell>
          <cell r="D25">
            <v>2</v>
          </cell>
          <cell r="E25">
            <v>2</v>
          </cell>
          <cell r="F25">
            <v>2</v>
          </cell>
          <cell r="G25">
            <v>2</v>
          </cell>
          <cell r="H25">
            <v>2</v>
          </cell>
        </row>
        <row r="26">
          <cell r="C26">
            <v>5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</row>
        <row r="30">
          <cell r="C30">
            <v>30</v>
          </cell>
          <cell r="D30">
            <v>6</v>
          </cell>
          <cell r="E30">
            <v>6</v>
          </cell>
          <cell r="F30">
            <v>6</v>
          </cell>
          <cell r="G30">
            <v>6</v>
          </cell>
          <cell r="H30">
            <v>6</v>
          </cell>
        </row>
        <row r="32">
          <cell r="C32">
            <v>2</v>
          </cell>
          <cell r="D32">
            <v>2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</sheetData>
      <sheetData sheetId="4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3">
          <cell r="C13">
            <v>3</v>
          </cell>
          <cell r="D13">
            <v>1</v>
          </cell>
          <cell r="E13">
            <v>1</v>
          </cell>
          <cell r="F13">
            <v>1</v>
          </cell>
          <cell r="G13">
            <v>0</v>
          </cell>
          <cell r="H13">
            <v>0</v>
          </cell>
        </row>
        <row r="14">
          <cell r="C14">
            <v>3</v>
          </cell>
          <cell r="D14">
            <v>1</v>
          </cell>
          <cell r="E14">
            <v>1</v>
          </cell>
          <cell r="F14">
            <v>1</v>
          </cell>
          <cell r="G14">
            <v>0</v>
          </cell>
          <cell r="H14">
            <v>0</v>
          </cell>
        </row>
        <row r="15">
          <cell r="C15">
            <v>3</v>
          </cell>
          <cell r="D15">
            <v>1</v>
          </cell>
          <cell r="E15">
            <v>1</v>
          </cell>
          <cell r="F15">
            <v>1</v>
          </cell>
          <cell r="G15">
            <v>0</v>
          </cell>
          <cell r="H15">
            <v>0</v>
          </cell>
        </row>
        <row r="16">
          <cell r="C16">
            <v>3</v>
          </cell>
          <cell r="D16">
            <v>0</v>
          </cell>
          <cell r="E16">
            <v>1</v>
          </cell>
          <cell r="F16">
            <v>1</v>
          </cell>
          <cell r="G16">
            <v>1</v>
          </cell>
          <cell r="H16">
            <v>0</v>
          </cell>
        </row>
        <row r="17">
          <cell r="C17">
            <v>3</v>
          </cell>
          <cell r="D17">
            <v>0</v>
          </cell>
          <cell r="E17">
            <v>1</v>
          </cell>
          <cell r="F17">
            <v>1</v>
          </cell>
          <cell r="G17">
            <v>1</v>
          </cell>
          <cell r="H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20">
          <cell r="C20">
            <v>15</v>
          </cell>
          <cell r="D20">
            <v>3</v>
          </cell>
          <cell r="E20">
            <v>3</v>
          </cell>
          <cell r="F20">
            <v>3</v>
          </cell>
          <cell r="G20">
            <v>3</v>
          </cell>
          <cell r="H20">
            <v>3</v>
          </cell>
        </row>
        <row r="21">
          <cell r="C21">
            <v>10</v>
          </cell>
          <cell r="D21">
            <v>2</v>
          </cell>
          <cell r="E21">
            <v>2</v>
          </cell>
          <cell r="F21">
            <v>2</v>
          </cell>
          <cell r="G21">
            <v>2</v>
          </cell>
          <cell r="H21">
            <v>2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5">
          <cell r="C25">
            <v>5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</row>
        <row r="26">
          <cell r="C26">
            <v>10</v>
          </cell>
          <cell r="D26">
            <v>2</v>
          </cell>
          <cell r="E26">
            <v>2</v>
          </cell>
          <cell r="F26">
            <v>2</v>
          </cell>
          <cell r="G26">
            <v>2</v>
          </cell>
          <cell r="H26">
            <v>2</v>
          </cell>
        </row>
        <row r="30">
          <cell r="C30">
            <v>5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</row>
        <row r="32">
          <cell r="C32">
            <v>10</v>
          </cell>
          <cell r="D32">
            <v>2</v>
          </cell>
          <cell r="E32">
            <v>2</v>
          </cell>
          <cell r="F32">
            <v>2</v>
          </cell>
          <cell r="G32">
            <v>2</v>
          </cell>
          <cell r="H32">
            <v>2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</sheetData>
      <sheetData sheetId="5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3">
          <cell r="C13">
            <v>2</v>
          </cell>
          <cell r="D13">
            <v>0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C15">
            <v>5</v>
          </cell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</row>
        <row r="16">
          <cell r="C16">
            <v>5</v>
          </cell>
          <cell r="D16">
            <v>1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</row>
        <row r="17">
          <cell r="C17">
            <v>5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</row>
        <row r="18">
          <cell r="C18">
            <v>5</v>
          </cell>
          <cell r="D18">
            <v>1</v>
          </cell>
          <cell r="E18">
            <v>1</v>
          </cell>
          <cell r="F18">
            <v>1</v>
          </cell>
          <cell r="G18">
            <v>1</v>
          </cell>
          <cell r="H18">
            <v>1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C21">
            <v>5</v>
          </cell>
          <cell r="D21">
            <v>1</v>
          </cell>
          <cell r="E21">
            <v>1</v>
          </cell>
          <cell r="F21">
            <v>1</v>
          </cell>
          <cell r="G21">
            <v>1</v>
          </cell>
          <cell r="H21">
            <v>1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5">
          <cell r="C25">
            <v>5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</row>
        <row r="26">
          <cell r="C26">
            <v>5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</row>
        <row r="30">
          <cell r="C30">
            <v>5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</row>
        <row r="32">
          <cell r="C32">
            <v>10</v>
          </cell>
          <cell r="D32">
            <v>2</v>
          </cell>
          <cell r="E32">
            <v>2</v>
          </cell>
          <cell r="F32">
            <v>2</v>
          </cell>
          <cell r="G32">
            <v>2</v>
          </cell>
          <cell r="H32">
            <v>2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</sheetData>
      <sheetData sheetId="6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3">
          <cell r="C13">
            <v>5</v>
          </cell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C15">
            <v>1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20">
          <cell r="C20">
            <v>5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</row>
        <row r="21">
          <cell r="C21">
            <v>10</v>
          </cell>
          <cell r="D21">
            <v>2</v>
          </cell>
          <cell r="E21">
            <v>2</v>
          </cell>
          <cell r="F21">
            <v>2</v>
          </cell>
          <cell r="G21">
            <v>2</v>
          </cell>
          <cell r="H21">
            <v>2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5">
          <cell r="C25">
            <v>5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C30">
            <v>10</v>
          </cell>
          <cell r="D30">
            <v>2</v>
          </cell>
          <cell r="E30">
            <v>2</v>
          </cell>
          <cell r="F30">
            <v>2</v>
          </cell>
          <cell r="G30">
            <v>2</v>
          </cell>
          <cell r="H30">
            <v>2</v>
          </cell>
        </row>
        <row r="32">
          <cell r="C32">
            <v>10</v>
          </cell>
          <cell r="D32">
            <v>2</v>
          </cell>
          <cell r="E32">
            <v>2</v>
          </cell>
          <cell r="F32">
            <v>2</v>
          </cell>
          <cell r="G32">
            <v>2</v>
          </cell>
          <cell r="H32">
            <v>2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</sheetData>
      <sheetData sheetId="7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3">
          <cell r="C13">
            <v>10</v>
          </cell>
          <cell r="D13">
            <v>2</v>
          </cell>
          <cell r="E13">
            <v>2</v>
          </cell>
          <cell r="F13">
            <v>2</v>
          </cell>
          <cell r="G13">
            <v>2</v>
          </cell>
          <cell r="H13">
            <v>2</v>
          </cell>
        </row>
        <row r="14">
          <cell r="C14">
            <v>5</v>
          </cell>
          <cell r="D14">
            <v>1</v>
          </cell>
          <cell r="E14">
            <v>1</v>
          </cell>
          <cell r="F14">
            <v>1</v>
          </cell>
          <cell r="G14">
            <v>1</v>
          </cell>
          <cell r="H14">
            <v>1</v>
          </cell>
        </row>
        <row r="15">
          <cell r="C15">
            <v>5</v>
          </cell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</row>
        <row r="16">
          <cell r="C16">
            <v>10</v>
          </cell>
          <cell r="D16">
            <v>2</v>
          </cell>
          <cell r="E16">
            <v>2</v>
          </cell>
          <cell r="F16">
            <v>2</v>
          </cell>
          <cell r="G16">
            <v>2</v>
          </cell>
          <cell r="H16">
            <v>2</v>
          </cell>
        </row>
        <row r="17">
          <cell r="C17">
            <v>5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</row>
        <row r="18">
          <cell r="C18">
            <v>10</v>
          </cell>
          <cell r="D18">
            <v>2</v>
          </cell>
          <cell r="E18">
            <v>2</v>
          </cell>
          <cell r="F18">
            <v>2</v>
          </cell>
          <cell r="G18">
            <v>2</v>
          </cell>
          <cell r="H18">
            <v>2</v>
          </cell>
        </row>
        <row r="20">
          <cell r="C20">
            <v>5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</row>
        <row r="21">
          <cell r="C21">
            <v>5</v>
          </cell>
          <cell r="D21">
            <v>1</v>
          </cell>
          <cell r="E21">
            <v>1</v>
          </cell>
          <cell r="F21">
            <v>1</v>
          </cell>
          <cell r="G21">
            <v>1</v>
          </cell>
          <cell r="H21">
            <v>1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5">
          <cell r="C25">
            <v>5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</row>
        <row r="26">
          <cell r="C26">
            <v>5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</row>
        <row r="30">
          <cell r="C30">
            <v>5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</row>
        <row r="32">
          <cell r="C32">
            <v>5</v>
          </cell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</sheetData>
      <sheetData sheetId="8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3">
          <cell r="C13">
            <v>5</v>
          </cell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</row>
        <row r="14">
          <cell r="C14">
            <v>1</v>
          </cell>
          <cell r="D14">
            <v>0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</row>
        <row r="15">
          <cell r="C15">
            <v>5</v>
          </cell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C17">
            <v>5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20">
          <cell r="C20">
            <v>5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</row>
        <row r="21">
          <cell r="C21">
            <v>5</v>
          </cell>
          <cell r="D21">
            <v>1</v>
          </cell>
          <cell r="E21">
            <v>1</v>
          </cell>
          <cell r="F21">
            <v>1</v>
          </cell>
          <cell r="G21">
            <v>1</v>
          </cell>
          <cell r="H21">
            <v>1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5">
          <cell r="C25">
            <v>5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</row>
        <row r="26">
          <cell r="C26">
            <v>1</v>
          </cell>
          <cell r="D26">
            <v>0</v>
          </cell>
          <cell r="E26">
            <v>0</v>
          </cell>
          <cell r="F26">
            <v>0</v>
          </cell>
          <cell r="G26">
            <v>1</v>
          </cell>
          <cell r="H26">
            <v>0</v>
          </cell>
        </row>
        <row r="30">
          <cell r="C30">
            <v>5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</row>
        <row r="32">
          <cell r="C32">
            <v>5</v>
          </cell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</sheetData>
      <sheetData sheetId="9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3">
          <cell r="C13">
            <v>2</v>
          </cell>
          <cell r="D13">
            <v>0</v>
          </cell>
          <cell r="E13">
            <v>0</v>
          </cell>
          <cell r="F13">
            <v>1</v>
          </cell>
          <cell r="G13">
            <v>1</v>
          </cell>
          <cell r="H13">
            <v>0</v>
          </cell>
        </row>
        <row r="14">
          <cell r="C14">
            <v>2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  <cell r="H14">
            <v>0</v>
          </cell>
        </row>
        <row r="15">
          <cell r="C15">
            <v>2</v>
          </cell>
          <cell r="D15">
            <v>0</v>
          </cell>
          <cell r="E15">
            <v>0</v>
          </cell>
          <cell r="F15">
            <v>1</v>
          </cell>
          <cell r="G15">
            <v>0</v>
          </cell>
          <cell r="H15">
            <v>1</v>
          </cell>
        </row>
        <row r="16">
          <cell r="C16">
            <v>2</v>
          </cell>
          <cell r="D16">
            <v>0</v>
          </cell>
          <cell r="E16">
            <v>1</v>
          </cell>
          <cell r="F16">
            <v>0</v>
          </cell>
          <cell r="G16">
            <v>1</v>
          </cell>
          <cell r="H16">
            <v>0</v>
          </cell>
        </row>
        <row r="17">
          <cell r="C17">
            <v>2</v>
          </cell>
          <cell r="D17">
            <v>1</v>
          </cell>
          <cell r="E17">
            <v>0</v>
          </cell>
          <cell r="F17">
            <v>0</v>
          </cell>
          <cell r="G17">
            <v>0</v>
          </cell>
          <cell r="H17">
            <v>1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20">
          <cell r="C20">
            <v>15</v>
          </cell>
          <cell r="D20">
            <v>3</v>
          </cell>
          <cell r="E20">
            <v>3</v>
          </cell>
          <cell r="F20">
            <v>3</v>
          </cell>
          <cell r="G20">
            <v>3</v>
          </cell>
          <cell r="H20">
            <v>3</v>
          </cell>
        </row>
        <row r="21">
          <cell r="C21">
            <v>15</v>
          </cell>
          <cell r="D21">
            <v>3</v>
          </cell>
          <cell r="E21">
            <v>3</v>
          </cell>
          <cell r="F21">
            <v>3</v>
          </cell>
          <cell r="G21">
            <v>3</v>
          </cell>
          <cell r="H21">
            <v>3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5">
          <cell r="C25">
            <v>5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</row>
        <row r="26">
          <cell r="C26">
            <v>5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</row>
        <row r="30">
          <cell r="C30">
            <v>3</v>
          </cell>
          <cell r="D30">
            <v>0</v>
          </cell>
          <cell r="E30">
            <v>0</v>
          </cell>
          <cell r="F30">
            <v>1</v>
          </cell>
          <cell r="G30">
            <v>1</v>
          </cell>
          <cell r="H30">
            <v>1</v>
          </cell>
        </row>
        <row r="32">
          <cell r="C32">
            <v>15</v>
          </cell>
          <cell r="D32">
            <v>3</v>
          </cell>
          <cell r="E32">
            <v>3</v>
          </cell>
          <cell r="F32">
            <v>3</v>
          </cell>
          <cell r="G32">
            <v>3</v>
          </cell>
          <cell r="H32">
            <v>3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</sheetData>
      <sheetData sheetId="10">
        <row r="6">
          <cell r="C6" t="str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5</v>
          </cell>
          <cell r="D11">
            <v>1</v>
          </cell>
          <cell r="E11">
            <v>1</v>
          </cell>
          <cell r="F11">
            <v>1</v>
          </cell>
          <cell r="G11">
            <v>1</v>
          </cell>
          <cell r="H11">
            <v>1</v>
          </cell>
        </row>
        <row r="13">
          <cell r="C13">
            <v>5</v>
          </cell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</row>
        <row r="14">
          <cell r="C14">
            <v>2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0</v>
          </cell>
        </row>
        <row r="15">
          <cell r="C15">
            <v>2</v>
          </cell>
          <cell r="D15">
            <v>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10</v>
          </cell>
          <cell r="D16">
            <v>2</v>
          </cell>
          <cell r="E16">
            <v>2</v>
          </cell>
          <cell r="F16">
            <v>2</v>
          </cell>
          <cell r="G16">
            <v>2</v>
          </cell>
          <cell r="H16">
            <v>2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20">
          <cell r="C20">
            <v>5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</row>
        <row r="21">
          <cell r="C21">
            <v>5</v>
          </cell>
          <cell r="D21">
            <v>1</v>
          </cell>
          <cell r="E21">
            <v>1</v>
          </cell>
          <cell r="F21">
            <v>1</v>
          </cell>
          <cell r="G21">
            <v>1</v>
          </cell>
          <cell r="H21">
            <v>1</v>
          </cell>
        </row>
        <row r="23">
          <cell r="C23">
            <v>5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5">
          <cell r="C25">
            <v>5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</row>
        <row r="26">
          <cell r="C26">
            <v>5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</row>
        <row r="30">
          <cell r="C30">
            <v>5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</row>
        <row r="32">
          <cell r="C32">
            <v>5</v>
          </cell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</sheetData>
      <sheetData sheetId="11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3">
          <cell r="C13">
            <v>2</v>
          </cell>
          <cell r="D13">
            <v>0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C14">
            <v>2</v>
          </cell>
          <cell r="D14">
            <v>0</v>
          </cell>
          <cell r="E14">
            <v>1</v>
          </cell>
          <cell r="F14">
            <v>0</v>
          </cell>
          <cell r="G14">
            <v>1</v>
          </cell>
          <cell r="H14">
            <v>0</v>
          </cell>
        </row>
        <row r="15">
          <cell r="C15">
            <v>2</v>
          </cell>
          <cell r="D15">
            <v>0</v>
          </cell>
          <cell r="E15">
            <v>1</v>
          </cell>
          <cell r="F15">
            <v>1</v>
          </cell>
          <cell r="G15">
            <v>0</v>
          </cell>
          <cell r="H15">
            <v>0</v>
          </cell>
        </row>
        <row r="16">
          <cell r="C16">
            <v>2</v>
          </cell>
          <cell r="D16">
            <v>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20">
          <cell r="C20">
            <v>5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</row>
        <row r="21">
          <cell r="C21">
            <v>5</v>
          </cell>
          <cell r="D21">
            <v>1</v>
          </cell>
          <cell r="E21">
            <v>1</v>
          </cell>
          <cell r="F21">
            <v>1</v>
          </cell>
          <cell r="G21">
            <v>1</v>
          </cell>
          <cell r="H21">
            <v>1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1</v>
          </cell>
          <cell r="D26">
            <v>0</v>
          </cell>
          <cell r="E26">
            <v>0</v>
          </cell>
          <cell r="F26">
            <v>0</v>
          </cell>
          <cell r="G26">
            <v>1</v>
          </cell>
          <cell r="H26">
            <v>0</v>
          </cell>
        </row>
        <row r="30">
          <cell r="C30">
            <v>2</v>
          </cell>
          <cell r="D30">
            <v>0</v>
          </cell>
          <cell r="E30">
            <v>1</v>
          </cell>
          <cell r="F30">
            <v>0</v>
          </cell>
          <cell r="G30">
            <v>1</v>
          </cell>
        </row>
        <row r="32">
          <cell r="C32">
            <v>5</v>
          </cell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</sheetData>
      <sheetData sheetId="12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C14">
            <v>1</v>
          </cell>
          <cell r="D14">
            <v>0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</row>
        <row r="15">
          <cell r="C15">
            <v>5</v>
          </cell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</row>
        <row r="16">
          <cell r="C16">
            <v>1</v>
          </cell>
          <cell r="D16">
            <v>0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</row>
        <row r="17">
          <cell r="C17">
            <v>1</v>
          </cell>
          <cell r="D17">
            <v>0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20">
          <cell r="C20">
            <v>5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</row>
        <row r="21">
          <cell r="C21">
            <v>5</v>
          </cell>
          <cell r="D21">
            <v>1</v>
          </cell>
          <cell r="E21">
            <v>1</v>
          </cell>
          <cell r="F21">
            <v>1</v>
          </cell>
          <cell r="G21">
            <v>1</v>
          </cell>
          <cell r="H21">
            <v>1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5">
          <cell r="C25">
            <v>5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</row>
        <row r="26">
          <cell r="C26">
            <v>5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</row>
        <row r="30">
          <cell r="C30">
            <v>3</v>
          </cell>
          <cell r="D30">
            <v>0</v>
          </cell>
          <cell r="E30">
            <v>1</v>
          </cell>
          <cell r="F30">
            <v>0</v>
          </cell>
          <cell r="G30">
            <v>1</v>
          </cell>
          <cell r="H30">
            <v>1</v>
          </cell>
        </row>
        <row r="32">
          <cell r="C32">
            <v>39</v>
          </cell>
          <cell r="D32">
            <v>6</v>
          </cell>
          <cell r="E32">
            <v>6</v>
          </cell>
          <cell r="F32">
            <v>9</v>
          </cell>
          <cell r="G32">
            <v>9</v>
          </cell>
          <cell r="H32">
            <v>9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</sheetData>
      <sheetData sheetId="13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3">
          <cell r="C13">
            <v>5</v>
          </cell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</row>
        <row r="14">
          <cell r="C14">
            <v>5</v>
          </cell>
          <cell r="D14">
            <v>1</v>
          </cell>
          <cell r="E14">
            <v>1</v>
          </cell>
          <cell r="F14">
            <v>1</v>
          </cell>
          <cell r="G14">
            <v>1</v>
          </cell>
          <cell r="H14">
            <v>1</v>
          </cell>
        </row>
        <row r="15">
          <cell r="C15">
            <v>1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4</v>
          </cell>
          <cell r="D16">
            <v>1</v>
          </cell>
          <cell r="E16">
            <v>1</v>
          </cell>
          <cell r="F16">
            <v>1</v>
          </cell>
          <cell r="G16">
            <v>1</v>
          </cell>
          <cell r="H16">
            <v>0</v>
          </cell>
        </row>
        <row r="18">
          <cell r="C18">
            <v>4</v>
          </cell>
          <cell r="D18">
            <v>1</v>
          </cell>
          <cell r="E18">
            <v>1</v>
          </cell>
          <cell r="F18">
            <v>1</v>
          </cell>
          <cell r="G18">
            <v>1</v>
          </cell>
          <cell r="H18">
            <v>0</v>
          </cell>
        </row>
        <row r="20">
          <cell r="C20">
            <v>10</v>
          </cell>
          <cell r="D20">
            <v>2</v>
          </cell>
          <cell r="E20">
            <v>2</v>
          </cell>
          <cell r="F20">
            <v>2</v>
          </cell>
          <cell r="G20">
            <v>2</v>
          </cell>
          <cell r="H20">
            <v>2</v>
          </cell>
        </row>
        <row r="21">
          <cell r="C21">
            <v>10</v>
          </cell>
          <cell r="D21">
            <v>2</v>
          </cell>
          <cell r="E21">
            <v>2</v>
          </cell>
          <cell r="F21">
            <v>2</v>
          </cell>
          <cell r="G21">
            <v>2</v>
          </cell>
          <cell r="H21">
            <v>2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5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</row>
        <row r="30">
          <cell r="C30">
            <v>5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</row>
        <row r="32">
          <cell r="C32">
            <v>5</v>
          </cell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</sheetData>
      <sheetData sheetId="14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5</v>
          </cell>
          <cell r="D10">
            <v>1</v>
          </cell>
          <cell r="E10">
            <v>1</v>
          </cell>
          <cell r="F10">
            <v>1</v>
          </cell>
          <cell r="G10">
            <v>1</v>
          </cell>
          <cell r="H10">
            <v>1</v>
          </cell>
        </row>
        <row r="11">
          <cell r="C11">
            <v>5</v>
          </cell>
          <cell r="D11">
            <v>1</v>
          </cell>
          <cell r="E11">
            <v>1</v>
          </cell>
          <cell r="F11">
            <v>1</v>
          </cell>
          <cell r="G11">
            <v>1</v>
          </cell>
          <cell r="H11">
            <v>1</v>
          </cell>
        </row>
        <row r="13">
          <cell r="C13">
            <v>3</v>
          </cell>
          <cell r="D13">
            <v>0</v>
          </cell>
          <cell r="E13">
            <v>0</v>
          </cell>
          <cell r="F13">
            <v>1</v>
          </cell>
          <cell r="G13">
            <v>1</v>
          </cell>
          <cell r="H13">
            <v>1</v>
          </cell>
        </row>
        <row r="14">
          <cell r="C14">
            <v>3</v>
          </cell>
          <cell r="D14">
            <v>0</v>
          </cell>
          <cell r="E14">
            <v>0</v>
          </cell>
          <cell r="F14">
            <v>1</v>
          </cell>
          <cell r="G14">
            <v>1</v>
          </cell>
          <cell r="H14">
            <v>1</v>
          </cell>
        </row>
        <row r="15">
          <cell r="C15">
            <v>5</v>
          </cell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</row>
        <row r="16">
          <cell r="C16">
            <v>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</v>
          </cell>
        </row>
        <row r="17">
          <cell r="C17">
            <v>1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1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20">
          <cell r="C20">
            <v>1</v>
          </cell>
          <cell r="D20">
            <v>0</v>
          </cell>
          <cell r="E20">
            <v>0</v>
          </cell>
          <cell r="F20">
            <v>1</v>
          </cell>
          <cell r="G20">
            <v>0</v>
          </cell>
          <cell r="H20">
            <v>0</v>
          </cell>
        </row>
        <row r="21">
          <cell r="C21">
            <v>5</v>
          </cell>
          <cell r="D21">
            <v>1</v>
          </cell>
          <cell r="E21">
            <v>1</v>
          </cell>
          <cell r="F21">
            <v>1</v>
          </cell>
          <cell r="G21">
            <v>1</v>
          </cell>
          <cell r="H21">
            <v>1</v>
          </cell>
        </row>
        <row r="23">
          <cell r="C23">
            <v>2</v>
          </cell>
          <cell r="D23">
            <v>0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5">
          <cell r="C25">
            <v>5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</row>
        <row r="26">
          <cell r="C26">
            <v>5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2">
          <cell r="C32">
            <v>5</v>
          </cell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</sheetData>
      <sheetData sheetId="15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3">
          <cell r="C13">
            <v>2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0</v>
          </cell>
        </row>
        <row r="14">
          <cell r="C14">
            <v>2</v>
          </cell>
          <cell r="D14">
            <v>0</v>
          </cell>
          <cell r="E14">
            <v>1</v>
          </cell>
          <cell r="F14">
            <v>0</v>
          </cell>
          <cell r="G14">
            <v>1</v>
          </cell>
          <cell r="H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2</v>
          </cell>
          <cell r="D16">
            <v>0</v>
          </cell>
          <cell r="E16">
            <v>1</v>
          </cell>
          <cell r="F16">
            <v>1</v>
          </cell>
          <cell r="G16">
            <v>0</v>
          </cell>
          <cell r="H16">
            <v>0</v>
          </cell>
        </row>
        <row r="17">
          <cell r="C17">
            <v>2</v>
          </cell>
          <cell r="D17">
            <v>0</v>
          </cell>
          <cell r="E17">
            <v>1</v>
          </cell>
          <cell r="F17">
            <v>1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C21">
            <v>5</v>
          </cell>
          <cell r="D21">
            <v>1</v>
          </cell>
          <cell r="E21">
            <v>1</v>
          </cell>
          <cell r="F21">
            <v>1</v>
          </cell>
          <cell r="G21">
            <v>1</v>
          </cell>
          <cell r="H21">
            <v>1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C30">
            <v>5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</sheetData>
      <sheetData sheetId="16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1</v>
          </cell>
          <cell r="D10">
            <v>1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4</v>
          </cell>
          <cell r="D11">
            <v>4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3">
          <cell r="C13">
            <v>8</v>
          </cell>
          <cell r="D13">
            <v>1</v>
          </cell>
          <cell r="E13">
            <v>1</v>
          </cell>
          <cell r="F13">
            <v>2</v>
          </cell>
          <cell r="G13">
            <v>2</v>
          </cell>
          <cell r="H13">
            <v>2</v>
          </cell>
        </row>
        <row r="14">
          <cell r="C14">
            <v>2</v>
          </cell>
          <cell r="D14">
            <v>0</v>
          </cell>
          <cell r="E14">
            <v>1</v>
          </cell>
          <cell r="F14">
            <v>0</v>
          </cell>
          <cell r="G14">
            <v>1</v>
          </cell>
          <cell r="H14">
            <v>0</v>
          </cell>
        </row>
        <row r="15">
          <cell r="C15">
            <v>8</v>
          </cell>
          <cell r="D15">
            <v>1</v>
          </cell>
          <cell r="E15">
            <v>2</v>
          </cell>
          <cell r="F15">
            <v>2</v>
          </cell>
          <cell r="G15">
            <v>1</v>
          </cell>
          <cell r="H15">
            <v>2</v>
          </cell>
        </row>
        <row r="16">
          <cell r="C16">
            <v>5</v>
          </cell>
          <cell r="D16">
            <v>1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</row>
        <row r="17">
          <cell r="C17">
            <v>2</v>
          </cell>
          <cell r="D17">
            <v>0</v>
          </cell>
          <cell r="E17">
            <v>1</v>
          </cell>
          <cell r="F17">
            <v>0</v>
          </cell>
          <cell r="G17">
            <v>1</v>
          </cell>
          <cell r="H17">
            <v>0</v>
          </cell>
        </row>
        <row r="18">
          <cell r="C18">
            <v>1</v>
          </cell>
          <cell r="D18">
            <v>0</v>
          </cell>
          <cell r="E18">
            <v>0</v>
          </cell>
          <cell r="F18">
            <v>0</v>
          </cell>
          <cell r="G18">
            <v>1</v>
          </cell>
          <cell r="H18">
            <v>0</v>
          </cell>
        </row>
        <row r="20">
          <cell r="C20">
            <v>5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</row>
        <row r="21">
          <cell r="C21">
            <v>5</v>
          </cell>
          <cell r="D21">
            <v>1</v>
          </cell>
          <cell r="E21">
            <v>1</v>
          </cell>
          <cell r="F21">
            <v>1</v>
          </cell>
          <cell r="G21">
            <v>1</v>
          </cell>
          <cell r="H21">
            <v>1</v>
          </cell>
        </row>
        <row r="23">
          <cell r="C23">
            <v>2</v>
          </cell>
          <cell r="D23">
            <v>0</v>
          </cell>
          <cell r="E23">
            <v>1</v>
          </cell>
          <cell r="F23">
            <v>0</v>
          </cell>
          <cell r="G23">
            <v>1</v>
          </cell>
          <cell r="H23">
            <v>0</v>
          </cell>
        </row>
        <row r="25">
          <cell r="C25">
            <v>2</v>
          </cell>
          <cell r="D25">
            <v>0</v>
          </cell>
          <cell r="E25">
            <v>1</v>
          </cell>
          <cell r="F25">
            <v>0</v>
          </cell>
          <cell r="G25">
            <v>1</v>
          </cell>
          <cell r="H25">
            <v>0</v>
          </cell>
        </row>
        <row r="26">
          <cell r="C26">
            <v>2</v>
          </cell>
          <cell r="D26">
            <v>0</v>
          </cell>
          <cell r="E26">
            <v>1</v>
          </cell>
          <cell r="F26">
            <v>0</v>
          </cell>
          <cell r="G26">
            <v>1</v>
          </cell>
          <cell r="H26">
            <v>0</v>
          </cell>
        </row>
        <row r="30">
          <cell r="C30">
            <v>4</v>
          </cell>
          <cell r="D30">
            <v>1</v>
          </cell>
          <cell r="E30">
            <v>1</v>
          </cell>
          <cell r="F30">
            <v>0</v>
          </cell>
          <cell r="G30">
            <v>1</v>
          </cell>
          <cell r="H30">
            <v>1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</sheetData>
      <sheetData sheetId="17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3">
          <cell r="C13">
            <v>8</v>
          </cell>
          <cell r="D13">
            <v>1</v>
          </cell>
          <cell r="E13">
            <v>1</v>
          </cell>
          <cell r="F13">
            <v>2</v>
          </cell>
          <cell r="G13">
            <v>2</v>
          </cell>
          <cell r="H13">
            <v>2</v>
          </cell>
        </row>
        <row r="14">
          <cell r="C14">
            <v>2</v>
          </cell>
          <cell r="D14">
            <v>0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C15">
            <v>8</v>
          </cell>
          <cell r="D15">
            <v>1</v>
          </cell>
          <cell r="E15">
            <v>1</v>
          </cell>
          <cell r="F15">
            <v>2</v>
          </cell>
          <cell r="G15">
            <v>2</v>
          </cell>
          <cell r="H15">
            <v>2</v>
          </cell>
        </row>
        <row r="16">
          <cell r="C16">
            <v>4</v>
          </cell>
          <cell r="D16">
            <v>0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20">
          <cell r="C20">
            <v>5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</row>
        <row r="21">
          <cell r="C21">
            <v>15</v>
          </cell>
          <cell r="D21">
            <v>3</v>
          </cell>
          <cell r="E21">
            <v>3</v>
          </cell>
          <cell r="F21">
            <v>3</v>
          </cell>
          <cell r="G21">
            <v>3</v>
          </cell>
          <cell r="H21">
            <v>3</v>
          </cell>
        </row>
        <row r="23">
          <cell r="C23">
            <v>1</v>
          </cell>
          <cell r="D23">
            <v>0</v>
          </cell>
          <cell r="E23">
            <v>0</v>
          </cell>
          <cell r="F23">
            <v>1</v>
          </cell>
          <cell r="G23">
            <v>0</v>
          </cell>
          <cell r="H23">
            <v>0</v>
          </cell>
        </row>
        <row r="25">
          <cell r="C25">
            <v>5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</row>
        <row r="26">
          <cell r="C26">
            <v>5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2">
          <cell r="C32">
            <v>5</v>
          </cell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</sheetData>
      <sheetData sheetId="18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3">
          <cell r="C13">
            <v>80</v>
          </cell>
          <cell r="D13">
            <v>70</v>
          </cell>
          <cell r="E13">
            <v>75</v>
          </cell>
          <cell r="F13">
            <v>80</v>
          </cell>
          <cell r="G13">
            <v>85</v>
          </cell>
          <cell r="H13">
            <v>85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3</v>
          </cell>
          <cell r="D16">
            <v>3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C17">
            <v>3</v>
          </cell>
          <cell r="D17">
            <v>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3</v>
          </cell>
          <cell r="D18">
            <v>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20">
          <cell r="C20">
            <v>15</v>
          </cell>
          <cell r="D20">
            <v>3</v>
          </cell>
          <cell r="E20">
            <v>3</v>
          </cell>
          <cell r="F20">
            <v>3</v>
          </cell>
          <cell r="G20">
            <v>3</v>
          </cell>
          <cell r="H20">
            <v>3</v>
          </cell>
        </row>
        <row r="21">
          <cell r="C21">
            <v>14</v>
          </cell>
          <cell r="D21">
            <v>3</v>
          </cell>
          <cell r="E21">
            <v>3</v>
          </cell>
          <cell r="F21">
            <v>2</v>
          </cell>
          <cell r="G21">
            <v>3</v>
          </cell>
          <cell r="H21">
            <v>3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5">
          <cell r="C25">
            <v>5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</row>
        <row r="26">
          <cell r="C26">
            <v>5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</row>
        <row r="30">
          <cell r="C30">
            <v>1</v>
          </cell>
          <cell r="D30">
            <v>1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2">
          <cell r="C32">
            <v>15</v>
          </cell>
          <cell r="D32">
            <v>3</v>
          </cell>
          <cell r="E32">
            <v>3</v>
          </cell>
          <cell r="F32">
            <v>3</v>
          </cell>
          <cell r="G32">
            <v>3</v>
          </cell>
          <cell r="H32">
            <v>3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</sheetData>
      <sheetData sheetId="19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8</v>
          </cell>
          <cell r="D10">
            <v>2</v>
          </cell>
          <cell r="E10">
            <v>1</v>
          </cell>
          <cell r="F10">
            <v>2</v>
          </cell>
          <cell r="G10">
            <v>1</v>
          </cell>
          <cell r="H10">
            <v>2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3">
          <cell r="C13">
            <v>5</v>
          </cell>
          <cell r="D13">
            <v>0</v>
          </cell>
          <cell r="E13">
            <v>1</v>
          </cell>
          <cell r="F13">
            <v>1</v>
          </cell>
          <cell r="G13">
            <v>1</v>
          </cell>
          <cell r="H13">
            <v>2</v>
          </cell>
        </row>
        <row r="14">
          <cell r="C14">
            <v>8</v>
          </cell>
          <cell r="D14">
            <v>1</v>
          </cell>
          <cell r="E14">
            <v>1</v>
          </cell>
          <cell r="F14">
            <v>2</v>
          </cell>
          <cell r="G14">
            <v>2</v>
          </cell>
          <cell r="H14">
            <v>2</v>
          </cell>
        </row>
        <row r="15">
          <cell r="C15">
            <v>6</v>
          </cell>
          <cell r="D15">
            <v>0</v>
          </cell>
          <cell r="E15">
            <v>1</v>
          </cell>
          <cell r="F15">
            <v>2</v>
          </cell>
          <cell r="G15">
            <v>3</v>
          </cell>
          <cell r="H15">
            <v>0</v>
          </cell>
        </row>
        <row r="16">
          <cell r="C16">
            <v>8</v>
          </cell>
          <cell r="D16">
            <v>1</v>
          </cell>
          <cell r="E16">
            <v>1</v>
          </cell>
          <cell r="F16">
            <v>2</v>
          </cell>
          <cell r="G16">
            <v>2</v>
          </cell>
          <cell r="H16">
            <v>2</v>
          </cell>
        </row>
        <row r="17">
          <cell r="C17">
            <v>10</v>
          </cell>
          <cell r="D17">
            <v>1</v>
          </cell>
          <cell r="E17">
            <v>1</v>
          </cell>
          <cell r="F17">
            <v>2</v>
          </cell>
          <cell r="G17">
            <v>3</v>
          </cell>
          <cell r="H17">
            <v>3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20">
          <cell r="C20">
            <v>4</v>
          </cell>
          <cell r="D20">
            <v>0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</row>
        <row r="21">
          <cell r="C21">
            <v>4</v>
          </cell>
          <cell r="D21">
            <v>0</v>
          </cell>
          <cell r="E21">
            <v>1</v>
          </cell>
          <cell r="F21">
            <v>1</v>
          </cell>
          <cell r="G21">
            <v>1</v>
          </cell>
          <cell r="H21">
            <v>1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5">
          <cell r="C25">
            <v>5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</row>
        <row r="26">
          <cell r="C26">
            <v>5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</row>
        <row r="30">
          <cell r="C30">
            <v>5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</row>
        <row r="32">
          <cell r="C32">
            <v>5</v>
          </cell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</row>
        <row r="34">
          <cell r="C34">
            <v>5</v>
          </cell>
          <cell r="D34">
            <v>1</v>
          </cell>
          <cell r="E34">
            <v>1</v>
          </cell>
          <cell r="F34">
            <v>1</v>
          </cell>
          <cell r="G34">
            <v>1</v>
          </cell>
          <cell r="H34">
            <v>1</v>
          </cell>
        </row>
      </sheetData>
      <sheetData sheetId="20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3">
          <cell r="C13">
            <v>3</v>
          </cell>
          <cell r="D13">
            <v>0</v>
          </cell>
          <cell r="E13">
            <v>1</v>
          </cell>
          <cell r="F13">
            <v>1</v>
          </cell>
          <cell r="G13">
            <v>1</v>
          </cell>
          <cell r="H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1</v>
          </cell>
          <cell r="H14">
            <v>0</v>
          </cell>
        </row>
        <row r="15">
          <cell r="C15">
            <v>3</v>
          </cell>
          <cell r="D15">
            <v>0</v>
          </cell>
          <cell r="E15">
            <v>0</v>
          </cell>
          <cell r="F15">
            <v>1</v>
          </cell>
          <cell r="G15">
            <v>1</v>
          </cell>
          <cell r="H15">
            <v>1</v>
          </cell>
        </row>
        <row r="16">
          <cell r="C16">
            <v>3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  <cell r="H16">
            <v>1</v>
          </cell>
        </row>
        <row r="17">
          <cell r="C17">
            <v>1</v>
          </cell>
          <cell r="D17">
            <v>0</v>
          </cell>
          <cell r="E17">
            <v>0</v>
          </cell>
          <cell r="F17">
            <v>1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20">
          <cell r="C20">
            <v>15</v>
          </cell>
          <cell r="D20">
            <v>3</v>
          </cell>
          <cell r="E20">
            <v>3</v>
          </cell>
          <cell r="F20">
            <v>3</v>
          </cell>
          <cell r="G20">
            <v>3</v>
          </cell>
          <cell r="H20">
            <v>3</v>
          </cell>
        </row>
        <row r="21">
          <cell r="C21">
            <v>15</v>
          </cell>
          <cell r="D21">
            <v>3</v>
          </cell>
          <cell r="E21">
            <v>3</v>
          </cell>
          <cell r="F21">
            <v>3</v>
          </cell>
          <cell r="G21">
            <v>3</v>
          </cell>
          <cell r="H21">
            <v>3</v>
          </cell>
        </row>
        <row r="23">
          <cell r="C23">
            <v>1</v>
          </cell>
          <cell r="D23">
            <v>0</v>
          </cell>
          <cell r="E23">
            <v>0</v>
          </cell>
          <cell r="F23">
            <v>1</v>
          </cell>
          <cell r="G23">
            <v>0</v>
          </cell>
          <cell r="H23">
            <v>0</v>
          </cell>
        </row>
        <row r="25">
          <cell r="C25">
            <v>5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</row>
        <row r="26">
          <cell r="C26">
            <v>4</v>
          </cell>
          <cell r="D26">
            <v>0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</row>
        <row r="30">
          <cell r="C30">
            <v>4</v>
          </cell>
          <cell r="D30">
            <v>0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</row>
        <row r="32">
          <cell r="C32">
            <v>5</v>
          </cell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</sheetData>
      <sheetData sheetId="21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3">
          <cell r="C13">
            <v>5</v>
          </cell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</row>
        <row r="14">
          <cell r="C14">
            <v>5</v>
          </cell>
          <cell r="D14">
            <v>1</v>
          </cell>
          <cell r="E14">
            <v>1</v>
          </cell>
          <cell r="F14">
            <v>1</v>
          </cell>
          <cell r="G14">
            <v>1</v>
          </cell>
          <cell r="H14">
            <v>1</v>
          </cell>
        </row>
        <row r="15">
          <cell r="C15">
            <v>10</v>
          </cell>
          <cell r="D15">
            <v>2</v>
          </cell>
          <cell r="E15">
            <v>2</v>
          </cell>
          <cell r="F15">
            <v>2</v>
          </cell>
          <cell r="G15">
            <v>2</v>
          </cell>
          <cell r="H15">
            <v>2</v>
          </cell>
        </row>
        <row r="16">
          <cell r="C16">
            <v>9</v>
          </cell>
          <cell r="D16">
            <v>1</v>
          </cell>
          <cell r="E16">
            <v>2</v>
          </cell>
          <cell r="F16">
            <v>2</v>
          </cell>
          <cell r="G16">
            <v>2</v>
          </cell>
          <cell r="H16">
            <v>2</v>
          </cell>
        </row>
        <row r="17">
          <cell r="C17">
            <v>5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20">
          <cell r="C20">
            <v>5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</row>
        <row r="21">
          <cell r="C21">
            <v>24</v>
          </cell>
          <cell r="D21">
            <v>5</v>
          </cell>
          <cell r="E21">
            <v>5</v>
          </cell>
          <cell r="F21">
            <v>5</v>
          </cell>
          <cell r="G21">
            <v>5</v>
          </cell>
          <cell r="H21">
            <v>4</v>
          </cell>
        </row>
        <row r="23">
          <cell r="C23">
            <v>5</v>
          </cell>
          <cell r="D23">
            <v>1</v>
          </cell>
          <cell r="E23">
            <v>1</v>
          </cell>
          <cell r="F23">
            <v>1</v>
          </cell>
          <cell r="G23">
            <v>1</v>
          </cell>
          <cell r="H23">
            <v>1</v>
          </cell>
        </row>
        <row r="25">
          <cell r="C25">
            <v>5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</row>
        <row r="26">
          <cell r="C26">
            <v>10</v>
          </cell>
          <cell r="D26">
            <v>2</v>
          </cell>
          <cell r="E26">
            <v>2</v>
          </cell>
          <cell r="F26">
            <v>2</v>
          </cell>
          <cell r="G26">
            <v>2</v>
          </cell>
          <cell r="H26">
            <v>2</v>
          </cell>
        </row>
        <row r="30">
          <cell r="C30">
            <v>27</v>
          </cell>
          <cell r="D30">
            <v>5</v>
          </cell>
          <cell r="E30">
            <v>6</v>
          </cell>
          <cell r="F30">
            <v>5</v>
          </cell>
          <cell r="G30">
            <v>5</v>
          </cell>
          <cell r="H30">
            <v>6</v>
          </cell>
        </row>
        <row r="32">
          <cell r="C32">
            <v>10</v>
          </cell>
          <cell r="D32">
            <v>2</v>
          </cell>
          <cell r="E32">
            <v>2</v>
          </cell>
          <cell r="F32">
            <v>2</v>
          </cell>
          <cell r="G32">
            <v>2</v>
          </cell>
          <cell r="H32">
            <v>2</v>
          </cell>
        </row>
        <row r="34">
          <cell r="C34">
            <v>9</v>
          </cell>
          <cell r="D34">
            <v>1</v>
          </cell>
          <cell r="E34">
            <v>2</v>
          </cell>
          <cell r="F34">
            <v>2</v>
          </cell>
          <cell r="G34">
            <v>2</v>
          </cell>
          <cell r="H34">
            <v>2</v>
          </cell>
        </row>
      </sheetData>
      <sheetData sheetId="22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H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3">
          <cell r="C13">
            <v>3</v>
          </cell>
          <cell r="D13">
            <v>1</v>
          </cell>
          <cell r="E13">
            <v>1</v>
          </cell>
          <cell r="F13">
            <v>1</v>
          </cell>
          <cell r="G13">
            <v>0</v>
          </cell>
          <cell r="H13">
            <v>0</v>
          </cell>
        </row>
        <row r="14">
          <cell r="C14">
            <v>3</v>
          </cell>
          <cell r="D14">
            <v>0</v>
          </cell>
          <cell r="E14">
            <v>1</v>
          </cell>
          <cell r="F14">
            <v>1</v>
          </cell>
          <cell r="G14">
            <v>1</v>
          </cell>
          <cell r="H14">
            <v>0</v>
          </cell>
        </row>
        <row r="15">
          <cell r="C15">
            <v>2</v>
          </cell>
          <cell r="D15">
            <v>0</v>
          </cell>
          <cell r="E15">
            <v>1</v>
          </cell>
          <cell r="F15">
            <v>1</v>
          </cell>
          <cell r="G15">
            <v>0</v>
          </cell>
          <cell r="H15">
            <v>0</v>
          </cell>
        </row>
        <row r="16">
          <cell r="C16">
            <v>3</v>
          </cell>
          <cell r="D16">
            <v>1</v>
          </cell>
          <cell r="E16">
            <v>2</v>
          </cell>
          <cell r="F16">
            <v>0</v>
          </cell>
          <cell r="G16">
            <v>0</v>
          </cell>
          <cell r="H16">
            <v>0</v>
          </cell>
        </row>
        <row r="17">
          <cell r="C17">
            <v>3</v>
          </cell>
          <cell r="D17">
            <v>0</v>
          </cell>
          <cell r="E17">
            <v>1</v>
          </cell>
          <cell r="F17">
            <v>1</v>
          </cell>
          <cell r="G17">
            <v>1</v>
          </cell>
          <cell r="H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20">
          <cell r="C20">
            <v>3</v>
          </cell>
          <cell r="D20">
            <v>3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C21">
            <v>3</v>
          </cell>
          <cell r="D21">
            <v>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5">
          <cell r="C25">
            <v>3</v>
          </cell>
          <cell r="D25">
            <v>0</v>
          </cell>
          <cell r="E25">
            <v>3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3</v>
          </cell>
          <cell r="D26">
            <v>1</v>
          </cell>
          <cell r="E26">
            <v>1</v>
          </cell>
          <cell r="F26">
            <v>1</v>
          </cell>
          <cell r="G26">
            <v>0</v>
          </cell>
          <cell r="H26">
            <v>0</v>
          </cell>
        </row>
        <row r="30">
          <cell r="C30">
            <v>15</v>
          </cell>
          <cell r="D30">
            <v>3</v>
          </cell>
          <cell r="E30">
            <v>3</v>
          </cell>
          <cell r="F30">
            <v>3</v>
          </cell>
          <cell r="G30">
            <v>3</v>
          </cell>
          <cell r="H30">
            <v>3</v>
          </cell>
        </row>
        <row r="32">
          <cell r="D32">
            <v>3</v>
          </cell>
          <cell r="E32">
            <v>3</v>
          </cell>
          <cell r="F32">
            <v>3</v>
          </cell>
          <cell r="G32">
            <v>3</v>
          </cell>
          <cell r="H32">
            <v>3</v>
          </cell>
        </row>
        <row r="34">
          <cell r="C34">
            <v>0</v>
          </cell>
          <cell r="D34">
            <v>0</v>
          </cell>
          <cell r="E34">
            <v>3</v>
          </cell>
          <cell r="F34">
            <v>0</v>
          </cell>
          <cell r="G34">
            <v>0</v>
          </cell>
          <cell r="H34">
            <v>0</v>
          </cell>
        </row>
      </sheetData>
      <sheetData sheetId="23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3">
          <cell r="C13">
            <v>6</v>
          </cell>
          <cell r="D13">
            <v>1</v>
          </cell>
          <cell r="E13">
            <v>1</v>
          </cell>
          <cell r="F13">
            <v>1</v>
          </cell>
          <cell r="G13">
            <v>2</v>
          </cell>
          <cell r="H13">
            <v>1</v>
          </cell>
        </row>
        <row r="14">
          <cell r="C14">
            <v>12</v>
          </cell>
          <cell r="D14">
            <v>2</v>
          </cell>
          <cell r="E14">
            <v>3</v>
          </cell>
          <cell r="F14">
            <v>2</v>
          </cell>
          <cell r="G14">
            <v>2</v>
          </cell>
          <cell r="H14">
            <v>3</v>
          </cell>
        </row>
        <row r="15">
          <cell r="C15">
            <v>12</v>
          </cell>
          <cell r="D15">
            <v>2</v>
          </cell>
          <cell r="E15">
            <v>3</v>
          </cell>
          <cell r="F15">
            <v>2</v>
          </cell>
          <cell r="G15">
            <v>2</v>
          </cell>
          <cell r="H15">
            <v>3</v>
          </cell>
        </row>
        <row r="16">
          <cell r="C16">
            <v>7</v>
          </cell>
          <cell r="D16">
            <v>1</v>
          </cell>
          <cell r="E16">
            <v>1</v>
          </cell>
          <cell r="F16">
            <v>2</v>
          </cell>
          <cell r="G16">
            <v>1</v>
          </cell>
          <cell r="H16">
            <v>2</v>
          </cell>
        </row>
        <row r="17">
          <cell r="C17">
            <v>5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</row>
        <row r="18">
          <cell r="C18">
            <v>1</v>
          </cell>
          <cell r="D18">
            <v>0</v>
          </cell>
          <cell r="E18">
            <v>0</v>
          </cell>
          <cell r="F18">
            <v>1</v>
          </cell>
          <cell r="G18">
            <v>0</v>
          </cell>
          <cell r="H18">
            <v>0</v>
          </cell>
        </row>
        <row r="20">
          <cell r="C20">
            <v>15</v>
          </cell>
          <cell r="D20">
            <v>3</v>
          </cell>
          <cell r="E20">
            <v>3</v>
          </cell>
          <cell r="F20">
            <v>3</v>
          </cell>
          <cell r="G20">
            <v>3</v>
          </cell>
          <cell r="H20">
            <v>3</v>
          </cell>
        </row>
        <row r="21">
          <cell r="C21">
            <v>15</v>
          </cell>
          <cell r="D21">
            <v>3</v>
          </cell>
          <cell r="E21">
            <v>3</v>
          </cell>
          <cell r="F21">
            <v>3</v>
          </cell>
          <cell r="G21">
            <v>3</v>
          </cell>
          <cell r="H21">
            <v>3</v>
          </cell>
        </row>
        <row r="23">
          <cell r="C23">
            <v>5</v>
          </cell>
          <cell r="D23">
            <v>1</v>
          </cell>
          <cell r="E23">
            <v>1</v>
          </cell>
          <cell r="F23">
            <v>1</v>
          </cell>
          <cell r="G23">
            <v>1</v>
          </cell>
          <cell r="H23">
            <v>1</v>
          </cell>
        </row>
        <row r="25">
          <cell r="C25">
            <v>5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</row>
        <row r="26">
          <cell r="C26">
            <v>5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</row>
        <row r="30">
          <cell r="C30">
            <v>3</v>
          </cell>
          <cell r="D30">
            <v>0</v>
          </cell>
          <cell r="E30">
            <v>0</v>
          </cell>
          <cell r="F30">
            <v>1</v>
          </cell>
          <cell r="G30">
            <v>1</v>
          </cell>
          <cell r="H30">
            <v>1</v>
          </cell>
        </row>
        <row r="32">
          <cell r="C32">
            <v>15</v>
          </cell>
          <cell r="D32">
            <v>3</v>
          </cell>
          <cell r="E32">
            <v>3</v>
          </cell>
          <cell r="F32">
            <v>3</v>
          </cell>
          <cell r="G32">
            <v>3</v>
          </cell>
          <cell r="H32">
            <v>3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</sheetData>
      <sheetData sheetId="24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1</v>
          </cell>
          <cell r="D10">
            <v>0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3</v>
          </cell>
          <cell r="D11">
            <v>1</v>
          </cell>
          <cell r="F11">
            <v>1</v>
          </cell>
          <cell r="H11">
            <v>1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3</v>
          </cell>
          <cell r="D16">
            <v>0</v>
          </cell>
          <cell r="E16">
            <v>1</v>
          </cell>
          <cell r="F16">
            <v>1</v>
          </cell>
          <cell r="G16">
            <v>1</v>
          </cell>
          <cell r="H16">
            <v>0</v>
          </cell>
        </row>
        <row r="17">
          <cell r="C17">
            <v>3</v>
          </cell>
          <cell r="D17">
            <v>0</v>
          </cell>
          <cell r="E17">
            <v>1</v>
          </cell>
          <cell r="F17">
            <v>1</v>
          </cell>
          <cell r="G17">
            <v>1</v>
          </cell>
          <cell r="H17">
            <v>0</v>
          </cell>
        </row>
        <row r="18">
          <cell r="C18">
            <v>3</v>
          </cell>
          <cell r="D18">
            <v>0</v>
          </cell>
          <cell r="E18">
            <v>1</v>
          </cell>
          <cell r="F18">
            <v>1</v>
          </cell>
          <cell r="G18">
            <v>1</v>
          </cell>
          <cell r="H18">
            <v>0</v>
          </cell>
        </row>
        <row r="20">
          <cell r="C20">
            <v>5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</row>
        <row r="21">
          <cell r="C21">
            <v>20</v>
          </cell>
          <cell r="D21">
            <v>4</v>
          </cell>
          <cell r="E21">
            <v>4</v>
          </cell>
          <cell r="F21">
            <v>4</v>
          </cell>
          <cell r="G21">
            <v>4</v>
          </cell>
          <cell r="H21">
            <v>4</v>
          </cell>
        </row>
        <row r="23">
          <cell r="C23">
            <v>2</v>
          </cell>
          <cell r="D23">
            <v>0</v>
          </cell>
          <cell r="E23">
            <v>1</v>
          </cell>
          <cell r="F23">
            <v>0</v>
          </cell>
          <cell r="G23">
            <v>1</v>
          </cell>
          <cell r="H23">
            <v>0</v>
          </cell>
        </row>
        <row r="25">
          <cell r="C25">
            <v>5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</row>
        <row r="26">
          <cell r="C26">
            <v>5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</row>
        <row r="30">
          <cell r="C30">
            <v>5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</row>
        <row r="32">
          <cell r="C32">
            <v>20</v>
          </cell>
          <cell r="D32">
            <v>4</v>
          </cell>
          <cell r="E32">
            <v>4</v>
          </cell>
          <cell r="F32">
            <v>4</v>
          </cell>
          <cell r="G32">
            <v>4</v>
          </cell>
          <cell r="H32">
            <v>4</v>
          </cell>
        </row>
        <row r="34">
          <cell r="C34">
            <v>2</v>
          </cell>
          <cell r="D34">
            <v>0</v>
          </cell>
          <cell r="E34">
            <v>0</v>
          </cell>
          <cell r="F34">
            <v>1</v>
          </cell>
          <cell r="G34">
            <v>1</v>
          </cell>
          <cell r="H34">
            <v>0</v>
          </cell>
        </row>
      </sheetData>
      <sheetData sheetId="25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3</v>
          </cell>
          <cell r="D10">
            <v>2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3">
          <cell r="C13">
            <v>5</v>
          </cell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</row>
        <row r="14">
          <cell r="C14">
            <v>5</v>
          </cell>
          <cell r="D14">
            <v>1</v>
          </cell>
          <cell r="E14">
            <v>1</v>
          </cell>
          <cell r="F14">
            <v>1</v>
          </cell>
          <cell r="G14">
            <v>1</v>
          </cell>
          <cell r="H14">
            <v>1</v>
          </cell>
        </row>
        <row r="15">
          <cell r="C15">
            <v>5</v>
          </cell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</row>
        <row r="16">
          <cell r="C16">
            <v>10</v>
          </cell>
          <cell r="D16">
            <v>2</v>
          </cell>
          <cell r="E16">
            <v>2</v>
          </cell>
          <cell r="F16">
            <v>2</v>
          </cell>
          <cell r="G16">
            <v>2</v>
          </cell>
          <cell r="H16">
            <v>2</v>
          </cell>
        </row>
        <row r="17">
          <cell r="C17">
            <v>5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</row>
        <row r="18">
          <cell r="C18">
            <v>1</v>
          </cell>
          <cell r="D18">
            <v>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20">
          <cell r="C20">
            <v>5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</row>
        <row r="21">
          <cell r="C21">
            <v>15</v>
          </cell>
          <cell r="D21">
            <v>3</v>
          </cell>
          <cell r="E21">
            <v>3</v>
          </cell>
          <cell r="F21">
            <v>3</v>
          </cell>
          <cell r="G21">
            <v>3</v>
          </cell>
          <cell r="H21">
            <v>3</v>
          </cell>
        </row>
        <row r="23">
          <cell r="C23">
            <v>3</v>
          </cell>
          <cell r="D23">
            <v>1</v>
          </cell>
          <cell r="E23">
            <v>0</v>
          </cell>
          <cell r="F23">
            <v>1</v>
          </cell>
          <cell r="G23">
            <v>1</v>
          </cell>
          <cell r="H23">
            <v>0</v>
          </cell>
        </row>
        <row r="25">
          <cell r="C25">
            <v>5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C30">
            <v>20</v>
          </cell>
          <cell r="D30">
            <v>4</v>
          </cell>
          <cell r="E30">
            <v>4</v>
          </cell>
          <cell r="F30">
            <v>4</v>
          </cell>
          <cell r="G30">
            <v>4</v>
          </cell>
          <cell r="H30">
            <v>4</v>
          </cell>
        </row>
        <row r="32">
          <cell r="C32">
            <v>20</v>
          </cell>
          <cell r="D32">
            <v>4</v>
          </cell>
          <cell r="E32">
            <v>4</v>
          </cell>
          <cell r="F32">
            <v>4</v>
          </cell>
          <cell r="G32">
            <v>4</v>
          </cell>
          <cell r="H32">
            <v>4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</sheetData>
      <sheetData sheetId="26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C15">
            <v>4</v>
          </cell>
          <cell r="D15">
            <v>0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</row>
        <row r="16">
          <cell r="C16">
            <v>4</v>
          </cell>
          <cell r="D16">
            <v>0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</row>
        <row r="17">
          <cell r="C17">
            <v>4</v>
          </cell>
          <cell r="D17">
            <v>0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</row>
        <row r="18">
          <cell r="C18">
            <v>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1</v>
          </cell>
        </row>
        <row r="20">
          <cell r="C20">
            <v>5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</row>
        <row r="21">
          <cell r="C21">
            <v>5</v>
          </cell>
          <cell r="D21">
            <v>1</v>
          </cell>
          <cell r="E21">
            <v>1</v>
          </cell>
          <cell r="F21">
            <v>1</v>
          </cell>
          <cell r="G21">
            <v>1</v>
          </cell>
          <cell r="H21">
            <v>1</v>
          </cell>
        </row>
        <row r="23">
          <cell r="C23">
            <v>1</v>
          </cell>
          <cell r="D23">
            <v>1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19</v>
          </cell>
          <cell r="D26">
            <v>3</v>
          </cell>
          <cell r="E26">
            <v>4</v>
          </cell>
          <cell r="F26">
            <v>4</v>
          </cell>
          <cell r="G26">
            <v>4</v>
          </cell>
          <cell r="H26">
            <v>4</v>
          </cell>
        </row>
        <row r="30">
          <cell r="C30">
            <v>37</v>
          </cell>
          <cell r="D30">
            <v>5</v>
          </cell>
          <cell r="E30">
            <v>8</v>
          </cell>
          <cell r="F30">
            <v>8</v>
          </cell>
          <cell r="G30">
            <v>8</v>
          </cell>
          <cell r="H30">
            <v>8</v>
          </cell>
        </row>
        <row r="32">
          <cell r="C32">
            <v>50</v>
          </cell>
          <cell r="D32">
            <v>10</v>
          </cell>
          <cell r="E32">
            <v>10</v>
          </cell>
          <cell r="F32">
            <v>10</v>
          </cell>
          <cell r="G32">
            <v>10</v>
          </cell>
          <cell r="H32">
            <v>10</v>
          </cell>
        </row>
        <row r="34">
          <cell r="C34">
            <v>2</v>
          </cell>
          <cell r="D34">
            <v>0</v>
          </cell>
          <cell r="E34">
            <v>1</v>
          </cell>
          <cell r="F34">
            <v>0</v>
          </cell>
          <cell r="G34">
            <v>1</v>
          </cell>
          <cell r="H34">
            <v>0</v>
          </cell>
        </row>
      </sheetData>
      <sheetData sheetId="27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4</v>
          </cell>
          <cell r="D10">
            <v>2</v>
          </cell>
          <cell r="E10">
            <v>2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3">
          <cell r="C13">
            <v>10</v>
          </cell>
          <cell r="D13">
            <v>2</v>
          </cell>
          <cell r="E13">
            <v>2</v>
          </cell>
          <cell r="F13">
            <v>2</v>
          </cell>
          <cell r="G13">
            <v>2</v>
          </cell>
          <cell r="H13">
            <v>2</v>
          </cell>
        </row>
        <row r="14">
          <cell r="C14">
            <v>6</v>
          </cell>
          <cell r="D14">
            <v>1</v>
          </cell>
          <cell r="E14">
            <v>1</v>
          </cell>
          <cell r="F14">
            <v>2</v>
          </cell>
          <cell r="G14">
            <v>1</v>
          </cell>
          <cell r="H14">
            <v>1</v>
          </cell>
        </row>
        <row r="15">
          <cell r="C15">
            <v>9</v>
          </cell>
          <cell r="D15">
            <v>2</v>
          </cell>
          <cell r="E15">
            <v>1</v>
          </cell>
          <cell r="F15">
            <v>2</v>
          </cell>
          <cell r="G15">
            <v>1</v>
          </cell>
          <cell r="H15">
            <v>3</v>
          </cell>
        </row>
        <row r="16">
          <cell r="C16">
            <v>9</v>
          </cell>
          <cell r="D16">
            <v>1</v>
          </cell>
          <cell r="E16">
            <v>4</v>
          </cell>
          <cell r="F16">
            <v>1</v>
          </cell>
          <cell r="G16">
            <v>2</v>
          </cell>
          <cell r="H16">
            <v>1</v>
          </cell>
        </row>
        <row r="17">
          <cell r="C17">
            <v>10</v>
          </cell>
          <cell r="D17">
            <v>1</v>
          </cell>
          <cell r="E17">
            <v>2</v>
          </cell>
          <cell r="F17">
            <v>4</v>
          </cell>
          <cell r="G17">
            <v>1</v>
          </cell>
          <cell r="H17">
            <v>2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20">
          <cell r="C20">
            <v>5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</row>
        <row r="21">
          <cell r="C21">
            <v>5</v>
          </cell>
          <cell r="D21">
            <v>1</v>
          </cell>
          <cell r="E21">
            <v>1</v>
          </cell>
          <cell r="F21">
            <v>1</v>
          </cell>
          <cell r="G21">
            <v>1</v>
          </cell>
          <cell r="H21">
            <v>1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5">
          <cell r="C25">
            <v>5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</row>
        <row r="26">
          <cell r="C26">
            <v>5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2">
          <cell r="C32">
            <v>5</v>
          </cell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</row>
        <row r="34">
          <cell r="C34">
            <v>3</v>
          </cell>
          <cell r="D34">
            <v>0</v>
          </cell>
          <cell r="E34">
            <v>0</v>
          </cell>
          <cell r="F34">
            <v>1</v>
          </cell>
          <cell r="G34">
            <v>1</v>
          </cell>
          <cell r="H34">
            <v>1</v>
          </cell>
        </row>
      </sheetData>
      <sheetData sheetId="28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3">
          <cell r="C13">
            <v>5</v>
          </cell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</row>
        <row r="14">
          <cell r="C14">
            <v>2</v>
          </cell>
          <cell r="D14">
            <v>0</v>
          </cell>
          <cell r="E14">
            <v>1</v>
          </cell>
          <cell r="F14">
            <v>0</v>
          </cell>
          <cell r="G14">
            <v>1</v>
          </cell>
          <cell r="H14">
            <v>0</v>
          </cell>
        </row>
        <row r="15">
          <cell r="C15">
            <v>9</v>
          </cell>
          <cell r="D15">
            <v>3</v>
          </cell>
          <cell r="E15">
            <v>3</v>
          </cell>
          <cell r="F15">
            <v>1</v>
          </cell>
          <cell r="G15">
            <v>1</v>
          </cell>
          <cell r="H15">
            <v>1</v>
          </cell>
        </row>
        <row r="16">
          <cell r="C16">
            <v>9</v>
          </cell>
          <cell r="D16">
            <v>2</v>
          </cell>
          <cell r="E16">
            <v>2</v>
          </cell>
          <cell r="F16">
            <v>2</v>
          </cell>
          <cell r="G16">
            <v>2</v>
          </cell>
          <cell r="H16">
            <v>1</v>
          </cell>
        </row>
        <row r="17">
          <cell r="C17">
            <v>9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1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C21">
            <v>5</v>
          </cell>
          <cell r="D21">
            <v>1</v>
          </cell>
          <cell r="E21">
            <v>1</v>
          </cell>
          <cell r="F21">
            <v>1</v>
          </cell>
          <cell r="G21">
            <v>1</v>
          </cell>
          <cell r="H21">
            <v>1</v>
          </cell>
        </row>
        <row r="23">
          <cell r="C23">
            <v>10</v>
          </cell>
          <cell r="D23">
            <v>2</v>
          </cell>
          <cell r="E23">
            <v>2</v>
          </cell>
          <cell r="F23">
            <v>2</v>
          </cell>
          <cell r="G23">
            <v>2</v>
          </cell>
          <cell r="H23">
            <v>2</v>
          </cell>
        </row>
        <row r="25">
          <cell r="C25">
            <v>5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</row>
        <row r="26">
          <cell r="C26">
            <v>5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</row>
        <row r="30">
          <cell r="C30">
            <v>5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</row>
        <row r="32">
          <cell r="C32">
            <v>5</v>
          </cell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</row>
        <row r="34">
          <cell r="C34">
            <v>5</v>
          </cell>
          <cell r="D34">
            <v>1</v>
          </cell>
          <cell r="E34">
            <v>1</v>
          </cell>
          <cell r="F34">
            <v>1</v>
          </cell>
          <cell r="G34">
            <v>1</v>
          </cell>
          <cell r="H34">
            <v>1</v>
          </cell>
        </row>
      </sheetData>
      <sheetData sheetId="29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4</v>
          </cell>
          <cell r="D10">
            <v>2</v>
          </cell>
          <cell r="E10">
            <v>2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4</v>
          </cell>
          <cell r="D11">
            <v>0</v>
          </cell>
          <cell r="E11">
            <v>1</v>
          </cell>
          <cell r="F11">
            <v>1</v>
          </cell>
          <cell r="G11">
            <v>1</v>
          </cell>
          <cell r="H11">
            <v>1</v>
          </cell>
        </row>
        <row r="13">
          <cell r="C13">
            <v>4</v>
          </cell>
          <cell r="D13">
            <v>0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</row>
        <row r="14">
          <cell r="C14">
            <v>4</v>
          </cell>
          <cell r="D14">
            <v>0</v>
          </cell>
          <cell r="E14">
            <v>1</v>
          </cell>
          <cell r="F14">
            <v>1</v>
          </cell>
          <cell r="G14">
            <v>1</v>
          </cell>
          <cell r="H14">
            <v>1</v>
          </cell>
        </row>
        <row r="15">
          <cell r="C15">
            <v>2</v>
          </cell>
          <cell r="D15">
            <v>0</v>
          </cell>
          <cell r="E15">
            <v>1</v>
          </cell>
          <cell r="F15">
            <v>1</v>
          </cell>
          <cell r="G15">
            <v>0</v>
          </cell>
          <cell r="H15">
            <v>0</v>
          </cell>
        </row>
        <row r="16">
          <cell r="C16">
            <v>2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  <cell r="H16">
            <v>0</v>
          </cell>
        </row>
        <row r="17">
          <cell r="C17">
            <v>4</v>
          </cell>
          <cell r="D17">
            <v>0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20">
          <cell r="C20">
            <v>1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  <cell r="H20">
            <v>0</v>
          </cell>
        </row>
        <row r="21">
          <cell r="C21">
            <v>5</v>
          </cell>
          <cell r="D21">
            <v>1</v>
          </cell>
          <cell r="E21">
            <v>1</v>
          </cell>
          <cell r="F21">
            <v>1</v>
          </cell>
          <cell r="G21">
            <v>1</v>
          </cell>
          <cell r="H21">
            <v>1</v>
          </cell>
        </row>
        <row r="23">
          <cell r="C23">
            <v>4</v>
          </cell>
          <cell r="D23">
            <v>2</v>
          </cell>
          <cell r="E23">
            <v>2</v>
          </cell>
          <cell r="F23">
            <v>0</v>
          </cell>
          <cell r="G23">
            <v>0</v>
          </cell>
          <cell r="H23">
            <v>0</v>
          </cell>
        </row>
        <row r="25">
          <cell r="C25">
            <v>4</v>
          </cell>
          <cell r="D25">
            <v>0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</row>
        <row r="26">
          <cell r="C26">
            <v>5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</row>
        <row r="30">
          <cell r="C30">
            <v>5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</row>
        <row r="32">
          <cell r="C32">
            <v>30</v>
          </cell>
          <cell r="D32">
            <v>6</v>
          </cell>
          <cell r="E32">
            <v>6</v>
          </cell>
          <cell r="F32">
            <v>6</v>
          </cell>
          <cell r="G32">
            <v>6</v>
          </cell>
          <cell r="H32">
            <v>6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</sheetData>
      <sheetData sheetId="30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3"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  <cell r="H13">
            <v>0</v>
          </cell>
        </row>
        <row r="14">
          <cell r="C14">
            <v>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1</v>
          </cell>
        </row>
        <row r="15">
          <cell r="C15">
            <v>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1</v>
          </cell>
        </row>
        <row r="16">
          <cell r="C16">
            <v>2</v>
          </cell>
          <cell r="D16">
            <v>0</v>
          </cell>
          <cell r="E16">
            <v>0</v>
          </cell>
          <cell r="F16">
            <v>1</v>
          </cell>
          <cell r="G16">
            <v>0</v>
          </cell>
          <cell r="H16">
            <v>1</v>
          </cell>
        </row>
        <row r="17">
          <cell r="C17">
            <v>2</v>
          </cell>
          <cell r="D17">
            <v>0</v>
          </cell>
          <cell r="E17">
            <v>1</v>
          </cell>
          <cell r="F17">
            <v>0</v>
          </cell>
          <cell r="G17">
            <v>1</v>
          </cell>
          <cell r="H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20">
          <cell r="C20">
            <v>2</v>
          </cell>
          <cell r="D20">
            <v>0</v>
          </cell>
          <cell r="E20">
            <v>1</v>
          </cell>
          <cell r="F20">
            <v>0</v>
          </cell>
          <cell r="G20">
            <v>1</v>
          </cell>
          <cell r="H20">
            <v>0</v>
          </cell>
        </row>
        <row r="21">
          <cell r="C21">
            <v>5</v>
          </cell>
          <cell r="D21">
            <v>1</v>
          </cell>
          <cell r="E21">
            <v>1</v>
          </cell>
          <cell r="F21">
            <v>1</v>
          </cell>
          <cell r="G21">
            <v>1</v>
          </cell>
          <cell r="H21">
            <v>1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5">
          <cell r="C25">
            <v>5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</row>
        <row r="26">
          <cell r="C26">
            <v>5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</row>
        <row r="30">
          <cell r="C30">
            <v>5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</row>
        <row r="32">
          <cell r="C32">
            <v>5</v>
          </cell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</sheetData>
      <sheetData sheetId="31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C17">
            <v>1</v>
          </cell>
          <cell r="D17">
            <v>1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C21">
            <v>5</v>
          </cell>
          <cell r="D21">
            <v>1</v>
          </cell>
          <cell r="E21">
            <v>1</v>
          </cell>
          <cell r="F21">
            <v>1</v>
          </cell>
          <cell r="G21">
            <v>1</v>
          </cell>
          <cell r="H21">
            <v>1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5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</row>
        <row r="30">
          <cell r="C30">
            <v>5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</row>
        <row r="32">
          <cell r="C32">
            <v>5</v>
          </cell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</sheetData>
      <sheetData sheetId="32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20</v>
          </cell>
          <cell r="D10">
            <v>4</v>
          </cell>
          <cell r="E10">
            <v>4</v>
          </cell>
          <cell r="F10">
            <v>4</v>
          </cell>
          <cell r="G10">
            <v>4</v>
          </cell>
          <cell r="H10">
            <v>4</v>
          </cell>
        </row>
        <row r="11">
          <cell r="C11">
            <v>20</v>
          </cell>
          <cell r="D11">
            <v>4</v>
          </cell>
          <cell r="E11">
            <v>4</v>
          </cell>
          <cell r="F11">
            <v>4</v>
          </cell>
          <cell r="G11">
            <v>4</v>
          </cell>
          <cell r="H11">
            <v>4</v>
          </cell>
        </row>
        <row r="13">
          <cell r="C13">
            <v>2</v>
          </cell>
          <cell r="D13">
            <v>0</v>
          </cell>
          <cell r="E13">
            <v>1</v>
          </cell>
          <cell r="F13">
            <v>0</v>
          </cell>
          <cell r="G13">
            <v>1</v>
          </cell>
          <cell r="H13">
            <v>0</v>
          </cell>
        </row>
        <row r="14">
          <cell r="C14">
            <v>4</v>
          </cell>
          <cell r="D14">
            <v>0</v>
          </cell>
          <cell r="E14">
            <v>1</v>
          </cell>
          <cell r="F14">
            <v>1</v>
          </cell>
          <cell r="G14">
            <v>1</v>
          </cell>
          <cell r="H14">
            <v>1</v>
          </cell>
        </row>
        <row r="15">
          <cell r="C15">
            <v>4</v>
          </cell>
          <cell r="D15">
            <v>0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</row>
        <row r="16">
          <cell r="C16">
            <v>4</v>
          </cell>
          <cell r="D16">
            <v>0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</row>
        <row r="17">
          <cell r="C17">
            <v>4</v>
          </cell>
          <cell r="D17">
            <v>0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20">
          <cell r="C20">
            <v>5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</row>
        <row r="21">
          <cell r="C21">
            <v>10</v>
          </cell>
          <cell r="D21">
            <v>2</v>
          </cell>
          <cell r="E21">
            <v>2</v>
          </cell>
          <cell r="F21">
            <v>2</v>
          </cell>
          <cell r="G21">
            <v>2</v>
          </cell>
          <cell r="H21">
            <v>2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5">
          <cell r="C25">
            <v>5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</row>
        <row r="26">
          <cell r="C26">
            <v>5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</row>
        <row r="30">
          <cell r="C30">
            <v>5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</row>
        <row r="32">
          <cell r="C32">
            <v>20</v>
          </cell>
          <cell r="D32">
            <v>4</v>
          </cell>
          <cell r="E32">
            <v>4</v>
          </cell>
          <cell r="F32">
            <v>4</v>
          </cell>
          <cell r="G32">
            <v>4</v>
          </cell>
          <cell r="H32">
            <v>4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</sheetData>
      <sheetData sheetId="33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3">
          <cell r="C13">
            <v>2</v>
          </cell>
          <cell r="D13">
            <v>0</v>
          </cell>
          <cell r="E13">
            <v>1</v>
          </cell>
          <cell r="F13">
            <v>0</v>
          </cell>
          <cell r="G13">
            <v>1</v>
          </cell>
          <cell r="H13">
            <v>0</v>
          </cell>
        </row>
        <row r="14">
          <cell r="C14">
            <v>3</v>
          </cell>
          <cell r="D14">
            <v>0</v>
          </cell>
          <cell r="E14">
            <v>1</v>
          </cell>
          <cell r="F14">
            <v>1</v>
          </cell>
          <cell r="G14">
            <v>0</v>
          </cell>
          <cell r="H14">
            <v>1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3</v>
          </cell>
          <cell r="D16">
            <v>0</v>
          </cell>
          <cell r="E16">
            <v>1</v>
          </cell>
          <cell r="F16">
            <v>1</v>
          </cell>
          <cell r="G16">
            <v>0</v>
          </cell>
          <cell r="H16">
            <v>1</v>
          </cell>
        </row>
        <row r="17">
          <cell r="C17">
            <v>2</v>
          </cell>
          <cell r="D17">
            <v>0</v>
          </cell>
          <cell r="E17">
            <v>1</v>
          </cell>
          <cell r="F17">
            <v>0</v>
          </cell>
          <cell r="G17">
            <v>0</v>
          </cell>
          <cell r="H17">
            <v>1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20">
          <cell r="C20">
            <v>5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</row>
        <row r="21">
          <cell r="C21">
            <v>5</v>
          </cell>
          <cell r="D21">
            <v>1</v>
          </cell>
          <cell r="E21">
            <v>1</v>
          </cell>
          <cell r="F21">
            <v>1</v>
          </cell>
          <cell r="G21">
            <v>1</v>
          </cell>
          <cell r="H21">
            <v>1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5">
          <cell r="C25">
            <v>5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</row>
        <row r="26">
          <cell r="C26">
            <v>8</v>
          </cell>
          <cell r="D26">
            <v>1</v>
          </cell>
          <cell r="E26">
            <v>1</v>
          </cell>
          <cell r="F26">
            <v>2</v>
          </cell>
          <cell r="G26">
            <v>2</v>
          </cell>
          <cell r="H26">
            <v>2</v>
          </cell>
        </row>
        <row r="30">
          <cell r="C30">
            <v>5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</row>
        <row r="32">
          <cell r="C32">
            <v>8</v>
          </cell>
          <cell r="D32">
            <v>2</v>
          </cell>
          <cell r="E32">
            <v>1</v>
          </cell>
          <cell r="F32">
            <v>2</v>
          </cell>
          <cell r="G32">
            <v>1</v>
          </cell>
          <cell r="H32">
            <v>2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</sheetData>
      <sheetData sheetId="34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3">
          <cell r="C13">
            <v>3</v>
          </cell>
          <cell r="D13">
            <v>0</v>
          </cell>
          <cell r="E13">
            <v>3</v>
          </cell>
          <cell r="F13">
            <v>0</v>
          </cell>
          <cell r="G13">
            <v>0</v>
          </cell>
          <cell r="H13">
            <v>0</v>
          </cell>
        </row>
        <row r="14">
          <cell r="C14">
            <v>3</v>
          </cell>
          <cell r="D14">
            <v>0</v>
          </cell>
          <cell r="E14">
            <v>0</v>
          </cell>
          <cell r="F14">
            <v>3</v>
          </cell>
          <cell r="G14">
            <v>0</v>
          </cell>
          <cell r="H14">
            <v>0</v>
          </cell>
        </row>
        <row r="15">
          <cell r="C15">
            <v>3</v>
          </cell>
          <cell r="D15">
            <v>1</v>
          </cell>
          <cell r="E15">
            <v>1</v>
          </cell>
          <cell r="F15">
            <v>1</v>
          </cell>
          <cell r="G15">
            <v>0</v>
          </cell>
          <cell r="H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C21">
            <v>4</v>
          </cell>
          <cell r="D21">
            <v>2</v>
          </cell>
          <cell r="E21">
            <v>2</v>
          </cell>
          <cell r="F21">
            <v>0</v>
          </cell>
          <cell r="G21">
            <v>0</v>
          </cell>
          <cell r="H21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5">
          <cell r="C25">
            <v>1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</row>
        <row r="26">
          <cell r="C26">
            <v>1</v>
          </cell>
          <cell r="D26">
            <v>0</v>
          </cell>
          <cell r="E26">
            <v>0</v>
          </cell>
          <cell r="F26">
            <v>0</v>
          </cell>
          <cell r="G26">
            <v>1</v>
          </cell>
          <cell r="H26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2">
          <cell r="C32">
            <v>6</v>
          </cell>
          <cell r="D32">
            <v>2</v>
          </cell>
          <cell r="E32">
            <v>2</v>
          </cell>
          <cell r="F32">
            <v>2</v>
          </cell>
          <cell r="G32">
            <v>0</v>
          </cell>
          <cell r="H32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</sheetData>
      <sheetData sheetId="35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20">
          <cell r="C20">
            <v>2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  <cell r="H20">
            <v>1</v>
          </cell>
        </row>
        <row r="21">
          <cell r="C21">
            <v>10</v>
          </cell>
          <cell r="D21">
            <v>2</v>
          </cell>
          <cell r="E21">
            <v>2</v>
          </cell>
          <cell r="F21">
            <v>2</v>
          </cell>
          <cell r="G21">
            <v>2</v>
          </cell>
          <cell r="H21">
            <v>2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5">
          <cell r="C25">
            <v>2</v>
          </cell>
          <cell r="D25">
            <v>0</v>
          </cell>
          <cell r="E25">
            <v>0</v>
          </cell>
          <cell r="F25">
            <v>0</v>
          </cell>
          <cell r="G25">
            <v>1</v>
          </cell>
          <cell r="H25">
            <v>1</v>
          </cell>
        </row>
        <row r="26">
          <cell r="C26">
            <v>10</v>
          </cell>
          <cell r="D26">
            <v>2</v>
          </cell>
          <cell r="E26">
            <v>2</v>
          </cell>
          <cell r="F26">
            <v>2</v>
          </cell>
          <cell r="G26">
            <v>2</v>
          </cell>
          <cell r="H26">
            <v>2</v>
          </cell>
        </row>
        <row r="30">
          <cell r="C30">
            <v>2</v>
          </cell>
          <cell r="D30">
            <v>2</v>
          </cell>
          <cell r="E30">
            <v>2</v>
          </cell>
          <cell r="F30">
            <v>2</v>
          </cell>
          <cell r="G30">
            <v>2</v>
          </cell>
          <cell r="H30">
            <v>2</v>
          </cell>
        </row>
        <row r="32">
          <cell r="C32">
            <v>10</v>
          </cell>
          <cell r="D32">
            <v>2</v>
          </cell>
          <cell r="E32">
            <v>2</v>
          </cell>
          <cell r="F32">
            <v>2</v>
          </cell>
          <cell r="G32">
            <v>2</v>
          </cell>
          <cell r="H32">
            <v>2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</sheetData>
      <sheetData sheetId="36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C17">
            <v>1</v>
          </cell>
          <cell r="D17">
            <v>0</v>
          </cell>
          <cell r="E17">
            <v>0</v>
          </cell>
          <cell r="F17">
            <v>1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C21">
            <v>10</v>
          </cell>
          <cell r="D21">
            <v>2</v>
          </cell>
          <cell r="E21">
            <v>2</v>
          </cell>
          <cell r="F21">
            <v>2</v>
          </cell>
          <cell r="G21">
            <v>2</v>
          </cell>
          <cell r="H21">
            <v>2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1</v>
          </cell>
          <cell r="D26">
            <v>0</v>
          </cell>
          <cell r="E26">
            <v>1</v>
          </cell>
          <cell r="F26">
            <v>0</v>
          </cell>
          <cell r="G26">
            <v>1</v>
          </cell>
          <cell r="H26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</sheetData>
      <sheetData sheetId="37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C14">
            <v>1</v>
          </cell>
          <cell r="D14">
            <v>0</v>
          </cell>
          <cell r="E14">
            <v>0</v>
          </cell>
          <cell r="F14">
            <v>1</v>
          </cell>
          <cell r="G14">
            <v>0</v>
          </cell>
          <cell r="H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20">
          <cell r="C20">
            <v>5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5">
          <cell r="C25">
            <v>2</v>
          </cell>
          <cell r="D25">
            <v>2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2">
          <cell r="C32">
            <v>2</v>
          </cell>
          <cell r="D32">
            <v>2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</sheetData>
      <sheetData sheetId="38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3">
          <cell r="C13">
            <v>3</v>
          </cell>
          <cell r="D13">
            <v>0</v>
          </cell>
          <cell r="E13">
            <v>1</v>
          </cell>
          <cell r="F13">
            <v>1</v>
          </cell>
          <cell r="G13">
            <v>1</v>
          </cell>
          <cell r="H13">
            <v>0</v>
          </cell>
        </row>
        <row r="14">
          <cell r="C14">
            <v>2</v>
          </cell>
          <cell r="D14">
            <v>0</v>
          </cell>
          <cell r="E14">
            <v>0</v>
          </cell>
          <cell r="F14">
            <v>0</v>
          </cell>
          <cell r="G14">
            <v>1</v>
          </cell>
          <cell r="H14">
            <v>1</v>
          </cell>
        </row>
        <row r="15">
          <cell r="C15">
            <v>1</v>
          </cell>
          <cell r="D15">
            <v>0</v>
          </cell>
          <cell r="E15">
            <v>0</v>
          </cell>
          <cell r="F15">
            <v>1</v>
          </cell>
          <cell r="G15">
            <v>0</v>
          </cell>
          <cell r="H15">
            <v>0</v>
          </cell>
        </row>
        <row r="16">
          <cell r="C16">
            <v>3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  <cell r="H16">
            <v>1</v>
          </cell>
        </row>
        <row r="17">
          <cell r="C17">
            <v>3</v>
          </cell>
          <cell r="D17">
            <v>0</v>
          </cell>
          <cell r="E17">
            <v>0</v>
          </cell>
          <cell r="F17">
            <v>1</v>
          </cell>
          <cell r="G17">
            <v>1</v>
          </cell>
          <cell r="H17">
            <v>1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20">
          <cell r="C20">
            <v>2</v>
          </cell>
          <cell r="D20">
            <v>0</v>
          </cell>
          <cell r="E20">
            <v>1</v>
          </cell>
          <cell r="F20">
            <v>1</v>
          </cell>
          <cell r="G20">
            <v>0</v>
          </cell>
          <cell r="H20">
            <v>0</v>
          </cell>
        </row>
        <row r="21">
          <cell r="C21">
            <v>2</v>
          </cell>
          <cell r="D21">
            <v>0</v>
          </cell>
          <cell r="E21">
            <v>1</v>
          </cell>
          <cell r="F21">
            <v>1</v>
          </cell>
          <cell r="G21">
            <v>0</v>
          </cell>
          <cell r="H21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5">
          <cell r="C25">
            <v>3</v>
          </cell>
          <cell r="D25">
            <v>0</v>
          </cell>
          <cell r="E25">
            <v>0</v>
          </cell>
          <cell r="F25">
            <v>1</v>
          </cell>
          <cell r="G25">
            <v>1</v>
          </cell>
          <cell r="H25">
            <v>1</v>
          </cell>
        </row>
        <row r="26">
          <cell r="C26">
            <v>1</v>
          </cell>
          <cell r="D26">
            <v>0</v>
          </cell>
          <cell r="E26">
            <v>0</v>
          </cell>
          <cell r="F26">
            <v>0</v>
          </cell>
          <cell r="G26">
            <v>1</v>
          </cell>
          <cell r="H26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2">
          <cell r="C32">
            <v>5</v>
          </cell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</sheetData>
      <sheetData sheetId="39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1</v>
          </cell>
          <cell r="D8">
            <v>0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3">
          <cell r="C13">
            <v>11</v>
          </cell>
          <cell r="D13">
            <v>3</v>
          </cell>
          <cell r="E13">
            <v>1</v>
          </cell>
          <cell r="F13">
            <v>1</v>
          </cell>
          <cell r="G13">
            <v>2</v>
          </cell>
          <cell r="H13">
            <v>4</v>
          </cell>
        </row>
        <row r="14">
          <cell r="C14">
            <v>9</v>
          </cell>
          <cell r="D14">
            <v>1</v>
          </cell>
          <cell r="E14">
            <v>1</v>
          </cell>
          <cell r="F14">
            <v>1</v>
          </cell>
          <cell r="G14">
            <v>3</v>
          </cell>
          <cell r="H14">
            <v>3</v>
          </cell>
        </row>
        <row r="15">
          <cell r="C15">
            <v>5</v>
          </cell>
          <cell r="D15">
            <v>1</v>
          </cell>
          <cell r="E15">
            <v>0</v>
          </cell>
          <cell r="F15">
            <v>1</v>
          </cell>
          <cell r="G15">
            <v>0</v>
          </cell>
          <cell r="H15">
            <v>3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C17">
            <v>13</v>
          </cell>
          <cell r="D17">
            <v>3</v>
          </cell>
          <cell r="E17">
            <v>2</v>
          </cell>
          <cell r="F17">
            <v>2</v>
          </cell>
          <cell r="G17">
            <v>3</v>
          </cell>
          <cell r="H17">
            <v>3</v>
          </cell>
        </row>
        <row r="18">
          <cell r="C18">
            <v>11</v>
          </cell>
          <cell r="D18">
            <v>5</v>
          </cell>
          <cell r="E18">
            <v>6</v>
          </cell>
          <cell r="F18">
            <v>0</v>
          </cell>
          <cell r="G18">
            <v>0</v>
          </cell>
          <cell r="H18">
            <v>0</v>
          </cell>
        </row>
        <row r="20">
          <cell r="C20">
            <v>1</v>
          </cell>
          <cell r="D20">
            <v>0</v>
          </cell>
          <cell r="E20">
            <v>0</v>
          </cell>
          <cell r="F20">
            <v>1</v>
          </cell>
          <cell r="G20">
            <v>0</v>
          </cell>
          <cell r="H20">
            <v>0</v>
          </cell>
        </row>
        <row r="21">
          <cell r="C21">
            <v>5</v>
          </cell>
          <cell r="D21">
            <v>1</v>
          </cell>
          <cell r="E21">
            <v>1</v>
          </cell>
          <cell r="F21">
            <v>1</v>
          </cell>
          <cell r="G21">
            <v>1</v>
          </cell>
          <cell r="H21">
            <v>1</v>
          </cell>
        </row>
        <row r="23">
          <cell r="C23">
            <v>2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</row>
        <row r="25">
          <cell r="C25">
            <v>5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</row>
        <row r="26">
          <cell r="C26">
            <v>2</v>
          </cell>
          <cell r="D26">
            <v>0</v>
          </cell>
          <cell r="E26">
            <v>0</v>
          </cell>
          <cell r="F26">
            <v>1</v>
          </cell>
          <cell r="G26">
            <v>0</v>
          </cell>
          <cell r="H26">
            <v>1</v>
          </cell>
        </row>
        <row r="30">
          <cell r="C30">
            <v>5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</row>
        <row r="32">
          <cell r="C32">
            <v>32</v>
          </cell>
          <cell r="D32">
            <v>6</v>
          </cell>
          <cell r="E32">
            <v>4</v>
          </cell>
          <cell r="F32">
            <v>5</v>
          </cell>
          <cell r="G32">
            <v>5</v>
          </cell>
          <cell r="H32">
            <v>12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</sheetData>
      <sheetData sheetId="40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3">
          <cell r="C13">
            <v>5</v>
          </cell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</row>
        <row r="14">
          <cell r="C14">
            <v>5</v>
          </cell>
          <cell r="D14">
            <v>1</v>
          </cell>
          <cell r="E14">
            <v>1</v>
          </cell>
          <cell r="F14">
            <v>1</v>
          </cell>
          <cell r="G14">
            <v>1</v>
          </cell>
          <cell r="H14">
            <v>1</v>
          </cell>
        </row>
        <row r="15">
          <cell r="C15">
            <v>5</v>
          </cell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</row>
        <row r="16">
          <cell r="C16">
            <v>5</v>
          </cell>
          <cell r="D16">
            <v>1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</row>
        <row r="17">
          <cell r="C17">
            <v>1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1</v>
          </cell>
        </row>
        <row r="18">
          <cell r="C18">
            <v>5</v>
          </cell>
          <cell r="D18">
            <v>1</v>
          </cell>
          <cell r="E18">
            <v>1</v>
          </cell>
          <cell r="F18">
            <v>1</v>
          </cell>
          <cell r="G18">
            <v>1</v>
          </cell>
          <cell r="H18">
            <v>1</v>
          </cell>
        </row>
        <row r="20">
          <cell r="C20">
            <v>20</v>
          </cell>
          <cell r="D20">
            <v>0</v>
          </cell>
          <cell r="E20">
            <v>5</v>
          </cell>
          <cell r="F20">
            <v>5</v>
          </cell>
          <cell r="G20">
            <v>5</v>
          </cell>
          <cell r="H20">
            <v>5</v>
          </cell>
        </row>
        <row r="21">
          <cell r="C21">
            <v>20</v>
          </cell>
          <cell r="D21">
            <v>2</v>
          </cell>
          <cell r="E21">
            <v>3</v>
          </cell>
          <cell r="F21">
            <v>5</v>
          </cell>
          <cell r="G21">
            <v>5</v>
          </cell>
          <cell r="H21">
            <v>5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5">
          <cell r="C25">
            <v>9</v>
          </cell>
          <cell r="D25">
            <v>1</v>
          </cell>
          <cell r="E25">
            <v>2</v>
          </cell>
          <cell r="F25">
            <v>2</v>
          </cell>
          <cell r="G25">
            <v>2</v>
          </cell>
          <cell r="H25">
            <v>2</v>
          </cell>
        </row>
        <row r="26">
          <cell r="C26">
            <v>5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</row>
        <row r="30">
          <cell r="C30">
            <v>5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</row>
        <row r="32">
          <cell r="C32">
            <v>5</v>
          </cell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</sheetData>
      <sheetData sheetId="41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3">
          <cell r="C13">
            <v>2</v>
          </cell>
          <cell r="D13">
            <v>0</v>
          </cell>
          <cell r="E13">
            <v>1</v>
          </cell>
          <cell r="F13">
            <v>0</v>
          </cell>
          <cell r="G13">
            <v>1</v>
          </cell>
          <cell r="H13">
            <v>0</v>
          </cell>
        </row>
        <row r="14">
          <cell r="C14">
            <v>3</v>
          </cell>
          <cell r="D14">
            <v>1</v>
          </cell>
          <cell r="E14">
            <v>1</v>
          </cell>
          <cell r="F14">
            <v>1</v>
          </cell>
          <cell r="G14">
            <v>0</v>
          </cell>
          <cell r="H14">
            <v>0</v>
          </cell>
        </row>
        <row r="15">
          <cell r="C15">
            <v>2</v>
          </cell>
          <cell r="D15">
            <v>1</v>
          </cell>
          <cell r="E15">
            <v>0</v>
          </cell>
          <cell r="F15">
            <v>1</v>
          </cell>
          <cell r="G15">
            <v>0</v>
          </cell>
          <cell r="H15">
            <v>0</v>
          </cell>
        </row>
        <row r="16">
          <cell r="C16">
            <v>6</v>
          </cell>
          <cell r="D16">
            <v>1</v>
          </cell>
          <cell r="E16">
            <v>2</v>
          </cell>
          <cell r="F16">
            <v>1</v>
          </cell>
          <cell r="G16">
            <v>1</v>
          </cell>
          <cell r="H16">
            <v>1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20">
          <cell r="C20">
            <v>2</v>
          </cell>
          <cell r="D20">
            <v>0</v>
          </cell>
          <cell r="E20">
            <v>1</v>
          </cell>
          <cell r="F20">
            <v>1</v>
          </cell>
          <cell r="G20">
            <v>0</v>
          </cell>
          <cell r="H20">
            <v>0</v>
          </cell>
        </row>
        <row r="21">
          <cell r="C21">
            <v>12</v>
          </cell>
          <cell r="D21">
            <v>3</v>
          </cell>
          <cell r="E21">
            <v>2</v>
          </cell>
          <cell r="F21">
            <v>3</v>
          </cell>
          <cell r="G21">
            <v>2</v>
          </cell>
          <cell r="H21">
            <v>2</v>
          </cell>
        </row>
        <row r="23">
          <cell r="C23">
            <v>1</v>
          </cell>
          <cell r="D23">
            <v>0</v>
          </cell>
          <cell r="E23">
            <v>0</v>
          </cell>
          <cell r="F23">
            <v>1</v>
          </cell>
          <cell r="G23">
            <v>0</v>
          </cell>
          <cell r="H23">
            <v>0</v>
          </cell>
        </row>
        <row r="25">
          <cell r="C25">
            <v>5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</row>
        <row r="26">
          <cell r="C26">
            <v>6</v>
          </cell>
          <cell r="D26">
            <v>1</v>
          </cell>
          <cell r="E26">
            <v>2</v>
          </cell>
          <cell r="F26">
            <v>2</v>
          </cell>
          <cell r="G26">
            <v>1</v>
          </cell>
          <cell r="H26">
            <v>0</v>
          </cell>
        </row>
        <row r="30">
          <cell r="C30">
            <v>15</v>
          </cell>
          <cell r="D30">
            <v>2</v>
          </cell>
          <cell r="E30">
            <v>4</v>
          </cell>
          <cell r="F30">
            <v>2</v>
          </cell>
          <cell r="G30">
            <v>5</v>
          </cell>
          <cell r="H30">
            <v>2</v>
          </cell>
        </row>
        <row r="32">
          <cell r="C32">
            <v>26</v>
          </cell>
          <cell r="D32">
            <v>6</v>
          </cell>
          <cell r="E32">
            <v>8</v>
          </cell>
          <cell r="F32">
            <v>4</v>
          </cell>
          <cell r="G32">
            <v>5</v>
          </cell>
          <cell r="H32">
            <v>3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</sheetData>
      <sheetData sheetId="42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5</v>
          </cell>
          <cell r="D10">
            <v>1</v>
          </cell>
          <cell r="E10">
            <v>1</v>
          </cell>
          <cell r="F10">
            <v>1</v>
          </cell>
          <cell r="G10">
            <v>1</v>
          </cell>
          <cell r="H10">
            <v>1</v>
          </cell>
        </row>
        <row r="11">
          <cell r="C11">
            <v>5</v>
          </cell>
          <cell r="D11">
            <v>1</v>
          </cell>
          <cell r="E11">
            <v>1</v>
          </cell>
          <cell r="F11">
            <v>1</v>
          </cell>
          <cell r="G11">
            <v>1</v>
          </cell>
          <cell r="H11">
            <v>1</v>
          </cell>
        </row>
        <row r="13">
          <cell r="C13">
            <v>5</v>
          </cell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</row>
        <row r="14">
          <cell r="C14">
            <v>5</v>
          </cell>
          <cell r="D14">
            <v>1</v>
          </cell>
          <cell r="E14">
            <v>1</v>
          </cell>
          <cell r="F14">
            <v>1</v>
          </cell>
          <cell r="G14">
            <v>1</v>
          </cell>
          <cell r="H14">
            <v>1</v>
          </cell>
        </row>
        <row r="15">
          <cell r="C15">
            <v>5</v>
          </cell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</row>
        <row r="16">
          <cell r="C16">
            <v>5</v>
          </cell>
          <cell r="D16">
            <v>1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</row>
        <row r="17">
          <cell r="C17">
            <v>5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</row>
        <row r="18">
          <cell r="C18">
            <v>5</v>
          </cell>
          <cell r="D18">
            <v>5</v>
          </cell>
          <cell r="E18">
            <v>5</v>
          </cell>
          <cell r="F18">
            <v>5</v>
          </cell>
          <cell r="G18">
            <v>5</v>
          </cell>
          <cell r="H18">
            <v>5</v>
          </cell>
        </row>
        <row r="20">
          <cell r="C20">
            <v>10</v>
          </cell>
          <cell r="D20">
            <v>2</v>
          </cell>
          <cell r="E20">
            <v>2</v>
          </cell>
          <cell r="F20">
            <v>2</v>
          </cell>
          <cell r="G20">
            <v>2</v>
          </cell>
          <cell r="H20">
            <v>2</v>
          </cell>
        </row>
        <row r="21">
          <cell r="C21">
            <v>15</v>
          </cell>
          <cell r="D21">
            <v>3</v>
          </cell>
          <cell r="E21">
            <v>3</v>
          </cell>
          <cell r="F21">
            <v>3</v>
          </cell>
          <cell r="G21">
            <v>3</v>
          </cell>
          <cell r="H21">
            <v>3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5">
          <cell r="C25">
            <v>5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</row>
        <row r="26">
          <cell r="C26">
            <v>5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</row>
        <row r="30">
          <cell r="C30">
            <v>5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</row>
        <row r="32">
          <cell r="C32">
            <v>25</v>
          </cell>
          <cell r="D32">
            <v>5</v>
          </cell>
          <cell r="E32">
            <v>5</v>
          </cell>
          <cell r="F32">
            <v>5</v>
          </cell>
          <cell r="G32">
            <v>5</v>
          </cell>
          <cell r="H32">
            <v>5</v>
          </cell>
        </row>
        <row r="34">
          <cell r="C34">
            <v>4</v>
          </cell>
          <cell r="D34">
            <v>0</v>
          </cell>
          <cell r="E34">
            <v>1</v>
          </cell>
          <cell r="F34">
            <v>1</v>
          </cell>
          <cell r="G34">
            <v>1</v>
          </cell>
          <cell r="H34">
            <v>1</v>
          </cell>
        </row>
      </sheetData>
      <sheetData sheetId="43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3">
          <cell r="C13">
            <v>5</v>
          </cell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C15">
            <v>12</v>
          </cell>
          <cell r="D15">
            <v>1</v>
          </cell>
          <cell r="E15">
            <v>2</v>
          </cell>
          <cell r="F15">
            <v>3</v>
          </cell>
          <cell r="G15">
            <v>3</v>
          </cell>
          <cell r="H15">
            <v>3</v>
          </cell>
        </row>
        <row r="16">
          <cell r="C16">
            <v>3</v>
          </cell>
          <cell r="D16">
            <v>1</v>
          </cell>
          <cell r="E16">
            <v>1</v>
          </cell>
          <cell r="F16">
            <v>1</v>
          </cell>
          <cell r="G16">
            <v>0</v>
          </cell>
          <cell r="H16">
            <v>0</v>
          </cell>
        </row>
        <row r="17">
          <cell r="C17">
            <v>3</v>
          </cell>
          <cell r="D17">
            <v>0</v>
          </cell>
          <cell r="E17">
            <v>1</v>
          </cell>
          <cell r="F17">
            <v>1</v>
          </cell>
          <cell r="G17">
            <v>1</v>
          </cell>
          <cell r="H17">
            <v>0</v>
          </cell>
        </row>
        <row r="18">
          <cell r="C18">
            <v>2</v>
          </cell>
          <cell r="D18">
            <v>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</row>
        <row r="20">
          <cell r="C20">
            <v>3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3</v>
          </cell>
        </row>
        <row r="21">
          <cell r="C21">
            <v>15</v>
          </cell>
          <cell r="D21">
            <v>3</v>
          </cell>
          <cell r="E21">
            <v>3</v>
          </cell>
          <cell r="F21">
            <v>3</v>
          </cell>
          <cell r="G21">
            <v>3</v>
          </cell>
          <cell r="H21">
            <v>3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5">
          <cell r="C25">
            <v>15</v>
          </cell>
          <cell r="D25">
            <v>3</v>
          </cell>
          <cell r="E25">
            <v>3</v>
          </cell>
          <cell r="F25">
            <v>3</v>
          </cell>
          <cell r="G25">
            <v>3</v>
          </cell>
          <cell r="H25">
            <v>3</v>
          </cell>
        </row>
        <row r="26">
          <cell r="C26">
            <v>15</v>
          </cell>
          <cell r="D26">
            <v>3</v>
          </cell>
          <cell r="E26">
            <v>3</v>
          </cell>
          <cell r="F26">
            <v>3</v>
          </cell>
          <cell r="G26">
            <v>3</v>
          </cell>
          <cell r="H26">
            <v>3</v>
          </cell>
        </row>
        <row r="30">
          <cell r="C30">
            <v>15</v>
          </cell>
          <cell r="D30">
            <v>3</v>
          </cell>
          <cell r="E30">
            <v>3</v>
          </cell>
          <cell r="F30">
            <v>3</v>
          </cell>
          <cell r="G30">
            <v>3</v>
          </cell>
          <cell r="H30">
            <v>3</v>
          </cell>
        </row>
        <row r="32">
          <cell r="C32">
            <v>15</v>
          </cell>
          <cell r="D32">
            <v>3</v>
          </cell>
          <cell r="E32">
            <v>3</v>
          </cell>
          <cell r="F32">
            <v>3</v>
          </cell>
          <cell r="G32">
            <v>3</v>
          </cell>
          <cell r="H32">
            <v>3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</sheetData>
      <sheetData sheetId="44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3">
          <cell r="C13">
            <v>5</v>
          </cell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</row>
        <row r="14">
          <cell r="C14">
            <v>1</v>
          </cell>
          <cell r="D14">
            <v>0</v>
          </cell>
          <cell r="E14">
            <v>0</v>
          </cell>
          <cell r="F14">
            <v>1</v>
          </cell>
          <cell r="G14">
            <v>0</v>
          </cell>
          <cell r="H14">
            <v>0</v>
          </cell>
        </row>
        <row r="15">
          <cell r="C15">
            <v>5</v>
          </cell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20">
          <cell r="C20">
            <v>5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</row>
        <row r="21">
          <cell r="C21">
            <v>1</v>
          </cell>
          <cell r="D21">
            <v>0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5">
          <cell r="C25">
            <v>1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</row>
        <row r="26">
          <cell r="C26">
            <v>1</v>
          </cell>
          <cell r="D26">
            <v>0</v>
          </cell>
          <cell r="E26">
            <v>0</v>
          </cell>
          <cell r="F26">
            <v>1</v>
          </cell>
          <cell r="G26">
            <v>0</v>
          </cell>
          <cell r="H26">
            <v>0</v>
          </cell>
        </row>
        <row r="30">
          <cell r="C30">
            <v>1</v>
          </cell>
          <cell r="D30">
            <v>0</v>
          </cell>
          <cell r="E30">
            <v>0</v>
          </cell>
          <cell r="F30">
            <v>0</v>
          </cell>
          <cell r="G30">
            <v>1</v>
          </cell>
          <cell r="H30">
            <v>0</v>
          </cell>
        </row>
        <row r="32">
          <cell r="C32">
            <v>5</v>
          </cell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</sheetData>
      <sheetData sheetId="45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3">
          <cell r="C13">
            <v>5</v>
          </cell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</row>
        <row r="14">
          <cell r="C14">
            <v>5</v>
          </cell>
          <cell r="D14">
            <v>1</v>
          </cell>
          <cell r="E14">
            <v>1</v>
          </cell>
          <cell r="F14">
            <v>1</v>
          </cell>
          <cell r="G14">
            <v>1</v>
          </cell>
          <cell r="H14">
            <v>1</v>
          </cell>
        </row>
        <row r="15">
          <cell r="C15">
            <v>5</v>
          </cell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</row>
        <row r="16">
          <cell r="C16">
            <v>5</v>
          </cell>
          <cell r="D16">
            <v>1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20">
          <cell r="C20">
            <v>5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</row>
        <row r="21">
          <cell r="C21">
            <v>10</v>
          </cell>
          <cell r="D21">
            <v>2</v>
          </cell>
          <cell r="E21">
            <v>2</v>
          </cell>
          <cell r="F21">
            <v>2</v>
          </cell>
          <cell r="G21">
            <v>2</v>
          </cell>
          <cell r="H21">
            <v>2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5">
          <cell r="C25">
            <v>5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</row>
        <row r="26">
          <cell r="C26">
            <v>5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</row>
        <row r="30">
          <cell r="C30">
            <v>5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</row>
        <row r="32">
          <cell r="C32">
            <v>5</v>
          </cell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</sheetData>
      <sheetData sheetId="46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3">
          <cell r="C13">
            <v>5</v>
          </cell>
          <cell r="D13">
            <v>0</v>
          </cell>
          <cell r="E13">
            <v>2</v>
          </cell>
          <cell r="F13">
            <v>1</v>
          </cell>
          <cell r="G13">
            <v>1</v>
          </cell>
          <cell r="H13">
            <v>1</v>
          </cell>
        </row>
        <row r="14">
          <cell r="C14">
            <v>5</v>
          </cell>
          <cell r="D14">
            <v>1</v>
          </cell>
          <cell r="E14">
            <v>1</v>
          </cell>
          <cell r="F14">
            <v>1</v>
          </cell>
          <cell r="G14">
            <v>1</v>
          </cell>
          <cell r="H14">
            <v>1</v>
          </cell>
        </row>
        <row r="15">
          <cell r="C15">
            <v>5</v>
          </cell>
          <cell r="D15">
            <v>2</v>
          </cell>
          <cell r="E15">
            <v>1</v>
          </cell>
          <cell r="F15">
            <v>0</v>
          </cell>
          <cell r="G15">
            <v>1</v>
          </cell>
          <cell r="H15">
            <v>1</v>
          </cell>
        </row>
        <row r="16">
          <cell r="C16">
            <v>5</v>
          </cell>
          <cell r="D16">
            <v>1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</row>
        <row r="17">
          <cell r="C17">
            <v>5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20">
          <cell r="C20">
            <v>1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  <cell r="H20">
            <v>0</v>
          </cell>
        </row>
        <row r="21">
          <cell r="C21">
            <v>2</v>
          </cell>
          <cell r="D21">
            <v>0</v>
          </cell>
          <cell r="E21">
            <v>1</v>
          </cell>
          <cell r="F21">
            <v>0</v>
          </cell>
          <cell r="G21">
            <v>0</v>
          </cell>
          <cell r="H21">
            <v>1</v>
          </cell>
        </row>
        <row r="23">
          <cell r="C23">
            <v>1</v>
          </cell>
          <cell r="D23">
            <v>0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</row>
        <row r="25">
          <cell r="C25">
            <v>1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</row>
        <row r="26">
          <cell r="C26">
            <v>2</v>
          </cell>
          <cell r="D26">
            <v>1</v>
          </cell>
          <cell r="E26">
            <v>0</v>
          </cell>
          <cell r="F26">
            <v>0</v>
          </cell>
          <cell r="G26">
            <v>0</v>
          </cell>
          <cell r="H26">
            <v>1</v>
          </cell>
        </row>
        <row r="30">
          <cell r="C30">
            <v>1</v>
          </cell>
          <cell r="D30">
            <v>1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2">
          <cell r="C32">
            <v>3</v>
          </cell>
          <cell r="D32">
            <v>1</v>
          </cell>
          <cell r="E32">
            <v>0</v>
          </cell>
          <cell r="F32">
            <v>1</v>
          </cell>
          <cell r="G32">
            <v>0</v>
          </cell>
          <cell r="H32">
            <v>1</v>
          </cell>
        </row>
        <row r="34">
          <cell r="C34">
            <v>2</v>
          </cell>
          <cell r="D34">
            <v>0</v>
          </cell>
          <cell r="E34">
            <v>1</v>
          </cell>
          <cell r="F34">
            <v>0</v>
          </cell>
          <cell r="G34">
            <v>0</v>
          </cell>
          <cell r="H34">
            <v>1</v>
          </cell>
        </row>
      </sheetData>
      <sheetData sheetId="47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3">
          <cell r="C13">
            <v>5</v>
          </cell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</row>
        <row r="14">
          <cell r="C14">
            <v>2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0</v>
          </cell>
        </row>
        <row r="15">
          <cell r="C15">
            <v>10</v>
          </cell>
          <cell r="D15">
            <v>2</v>
          </cell>
          <cell r="E15">
            <v>2</v>
          </cell>
          <cell r="F15">
            <v>3</v>
          </cell>
          <cell r="G15">
            <v>2</v>
          </cell>
          <cell r="H15">
            <v>1</v>
          </cell>
        </row>
        <row r="16">
          <cell r="C16">
            <v>3</v>
          </cell>
          <cell r="D16">
            <v>1</v>
          </cell>
          <cell r="E16">
            <v>1</v>
          </cell>
          <cell r="F16">
            <v>0</v>
          </cell>
          <cell r="G16">
            <v>0</v>
          </cell>
          <cell r="H16">
            <v>1</v>
          </cell>
        </row>
        <row r="17">
          <cell r="C17">
            <v>3</v>
          </cell>
          <cell r="D17">
            <v>1</v>
          </cell>
          <cell r="E17">
            <v>0</v>
          </cell>
          <cell r="F17">
            <v>1</v>
          </cell>
          <cell r="G17">
            <v>0</v>
          </cell>
          <cell r="H17">
            <v>1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20">
          <cell r="C20">
            <v>5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</row>
        <row r="21">
          <cell r="C21">
            <v>5</v>
          </cell>
          <cell r="D21">
            <v>1</v>
          </cell>
          <cell r="E21">
            <v>1</v>
          </cell>
          <cell r="F21">
            <v>1</v>
          </cell>
          <cell r="G21">
            <v>1</v>
          </cell>
          <cell r="H21">
            <v>1</v>
          </cell>
        </row>
        <row r="23">
          <cell r="C23">
            <v>1</v>
          </cell>
          <cell r="D23">
            <v>0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</row>
        <row r="25">
          <cell r="C25">
            <v>21</v>
          </cell>
          <cell r="D25">
            <v>4</v>
          </cell>
          <cell r="E25">
            <v>5</v>
          </cell>
          <cell r="F25">
            <v>4</v>
          </cell>
          <cell r="G25">
            <v>4</v>
          </cell>
          <cell r="H25">
            <v>4</v>
          </cell>
        </row>
        <row r="26">
          <cell r="C26">
            <v>34</v>
          </cell>
          <cell r="D26">
            <v>7</v>
          </cell>
          <cell r="E26">
            <v>7</v>
          </cell>
          <cell r="F26">
            <v>7</v>
          </cell>
          <cell r="G26">
            <v>6</v>
          </cell>
          <cell r="H26">
            <v>7</v>
          </cell>
        </row>
        <row r="30">
          <cell r="C30">
            <v>20</v>
          </cell>
          <cell r="D30">
            <v>4</v>
          </cell>
          <cell r="E30">
            <v>4</v>
          </cell>
          <cell r="F30">
            <v>4</v>
          </cell>
          <cell r="G30">
            <v>4</v>
          </cell>
          <cell r="H30">
            <v>4</v>
          </cell>
        </row>
        <row r="32">
          <cell r="C32">
            <v>20</v>
          </cell>
          <cell r="D32">
            <v>4</v>
          </cell>
          <cell r="E32">
            <v>4</v>
          </cell>
          <cell r="F32">
            <v>4</v>
          </cell>
          <cell r="G32">
            <v>4</v>
          </cell>
          <cell r="H32">
            <v>4</v>
          </cell>
        </row>
        <row r="34">
          <cell r="C34">
            <v>2</v>
          </cell>
          <cell r="D34">
            <v>0</v>
          </cell>
          <cell r="E34">
            <v>1</v>
          </cell>
          <cell r="F34">
            <v>0</v>
          </cell>
          <cell r="G34">
            <v>1</v>
          </cell>
          <cell r="H34">
            <v>0</v>
          </cell>
        </row>
      </sheetData>
      <sheetData sheetId="48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3">
          <cell r="C13">
            <v>4</v>
          </cell>
          <cell r="D13">
            <v>2</v>
          </cell>
          <cell r="E13">
            <v>2</v>
          </cell>
          <cell r="F13">
            <v>0</v>
          </cell>
          <cell r="G13">
            <v>0</v>
          </cell>
          <cell r="H13">
            <v>0</v>
          </cell>
        </row>
        <row r="14">
          <cell r="C14">
            <v>4</v>
          </cell>
          <cell r="D14">
            <v>2</v>
          </cell>
          <cell r="E14">
            <v>2</v>
          </cell>
          <cell r="F14">
            <v>0</v>
          </cell>
          <cell r="G14">
            <v>0</v>
          </cell>
          <cell r="H14">
            <v>0</v>
          </cell>
        </row>
        <row r="15">
          <cell r="C15">
            <v>4</v>
          </cell>
          <cell r="D15">
            <v>2</v>
          </cell>
          <cell r="E15">
            <v>2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4</v>
          </cell>
          <cell r="D16">
            <v>2</v>
          </cell>
          <cell r="E16">
            <v>2</v>
          </cell>
          <cell r="F16">
            <v>0</v>
          </cell>
          <cell r="G16">
            <v>0</v>
          </cell>
          <cell r="H16">
            <v>0</v>
          </cell>
        </row>
        <row r="17">
          <cell r="C17">
            <v>4</v>
          </cell>
          <cell r="D17">
            <v>2</v>
          </cell>
          <cell r="E17">
            <v>2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C21">
            <v>4</v>
          </cell>
          <cell r="D21">
            <v>1</v>
          </cell>
          <cell r="E21">
            <v>1</v>
          </cell>
          <cell r="F21">
            <v>1</v>
          </cell>
          <cell r="G21">
            <v>1</v>
          </cell>
          <cell r="H21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5">
          <cell r="C25">
            <v>4</v>
          </cell>
          <cell r="D25">
            <v>0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</row>
        <row r="26">
          <cell r="C26">
            <v>4</v>
          </cell>
          <cell r="D26">
            <v>2</v>
          </cell>
          <cell r="E26">
            <v>2</v>
          </cell>
          <cell r="F26">
            <v>0</v>
          </cell>
          <cell r="G26">
            <v>0</v>
          </cell>
          <cell r="H26">
            <v>0</v>
          </cell>
        </row>
        <row r="30">
          <cell r="C30">
            <v>4</v>
          </cell>
          <cell r="D30">
            <v>2</v>
          </cell>
          <cell r="E30">
            <v>2</v>
          </cell>
          <cell r="F30">
            <v>0</v>
          </cell>
          <cell r="G30">
            <v>0</v>
          </cell>
          <cell r="H30">
            <v>0</v>
          </cell>
        </row>
        <row r="32">
          <cell r="C32">
            <v>20</v>
          </cell>
          <cell r="D32">
            <v>4</v>
          </cell>
          <cell r="E32">
            <v>4</v>
          </cell>
          <cell r="F32">
            <v>4</v>
          </cell>
          <cell r="G32">
            <v>4</v>
          </cell>
          <cell r="H32">
            <v>4</v>
          </cell>
        </row>
        <row r="34">
          <cell r="C34">
            <v>2</v>
          </cell>
          <cell r="D34">
            <v>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</row>
      </sheetData>
      <sheetData sheetId="49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3">
          <cell r="C13">
            <v>9</v>
          </cell>
          <cell r="D13">
            <v>1</v>
          </cell>
          <cell r="E13">
            <v>2</v>
          </cell>
          <cell r="F13">
            <v>2</v>
          </cell>
          <cell r="G13">
            <v>2</v>
          </cell>
          <cell r="H13">
            <v>2</v>
          </cell>
        </row>
        <row r="14">
          <cell r="C14">
            <v>2</v>
          </cell>
          <cell r="D14">
            <v>0</v>
          </cell>
          <cell r="E14">
            <v>1</v>
          </cell>
          <cell r="F14">
            <v>0</v>
          </cell>
          <cell r="G14">
            <v>1</v>
          </cell>
          <cell r="H14">
            <v>0</v>
          </cell>
        </row>
        <row r="15">
          <cell r="C15">
            <v>9</v>
          </cell>
          <cell r="D15">
            <v>1</v>
          </cell>
          <cell r="E15">
            <v>2</v>
          </cell>
          <cell r="F15">
            <v>2</v>
          </cell>
          <cell r="G15">
            <v>2</v>
          </cell>
          <cell r="H15">
            <v>2</v>
          </cell>
        </row>
        <row r="16">
          <cell r="C16">
            <v>7</v>
          </cell>
          <cell r="D16">
            <v>1</v>
          </cell>
          <cell r="E16">
            <v>2</v>
          </cell>
          <cell r="F16">
            <v>1</v>
          </cell>
          <cell r="G16">
            <v>2</v>
          </cell>
          <cell r="H16">
            <v>1</v>
          </cell>
        </row>
        <row r="17">
          <cell r="C17">
            <v>8</v>
          </cell>
          <cell r="D17">
            <v>2</v>
          </cell>
          <cell r="E17">
            <v>1</v>
          </cell>
          <cell r="F17">
            <v>2</v>
          </cell>
          <cell r="G17">
            <v>1</v>
          </cell>
          <cell r="H17">
            <v>2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20">
          <cell r="C20">
            <v>5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</row>
        <row r="21">
          <cell r="C21">
            <v>20</v>
          </cell>
          <cell r="D21">
            <v>4</v>
          </cell>
          <cell r="E21">
            <v>4</v>
          </cell>
          <cell r="F21">
            <v>4</v>
          </cell>
          <cell r="G21">
            <v>4</v>
          </cell>
          <cell r="H21">
            <v>4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5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2">
          <cell r="C32">
            <v>15</v>
          </cell>
          <cell r="D32">
            <v>3</v>
          </cell>
          <cell r="E32">
            <v>3</v>
          </cell>
          <cell r="F32">
            <v>3</v>
          </cell>
          <cell r="G32">
            <v>3</v>
          </cell>
          <cell r="H32">
            <v>3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</sheetData>
      <sheetData sheetId="50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3">
          <cell r="C13">
            <v>15</v>
          </cell>
          <cell r="D13">
            <v>3</v>
          </cell>
          <cell r="E13">
            <v>3</v>
          </cell>
          <cell r="F13">
            <v>3</v>
          </cell>
          <cell r="G13">
            <v>3</v>
          </cell>
          <cell r="H13">
            <v>3</v>
          </cell>
        </row>
        <row r="14">
          <cell r="C14">
            <v>3</v>
          </cell>
          <cell r="D14">
            <v>0</v>
          </cell>
          <cell r="E14">
            <v>1</v>
          </cell>
          <cell r="F14">
            <v>1</v>
          </cell>
          <cell r="G14">
            <v>0</v>
          </cell>
          <cell r="H14">
            <v>1</v>
          </cell>
        </row>
        <row r="15">
          <cell r="C15">
            <v>2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  <cell r="H15">
            <v>0</v>
          </cell>
        </row>
        <row r="16">
          <cell r="C16">
            <v>15</v>
          </cell>
          <cell r="D16">
            <v>3</v>
          </cell>
          <cell r="E16">
            <v>3</v>
          </cell>
          <cell r="F16">
            <v>3</v>
          </cell>
          <cell r="G16">
            <v>3</v>
          </cell>
          <cell r="H16">
            <v>3</v>
          </cell>
        </row>
        <row r="17">
          <cell r="C17">
            <v>15</v>
          </cell>
          <cell r="D17">
            <v>3</v>
          </cell>
          <cell r="E17">
            <v>3</v>
          </cell>
          <cell r="F17">
            <v>3</v>
          </cell>
          <cell r="G17">
            <v>3</v>
          </cell>
          <cell r="H17">
            <v>3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20">
          <cell r="C20">
            <v>5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</row>
        <row r="21">
          <cell r="C21">
            <v>5</v>
          </cell>
          <cell r="D21">
            <v>1</v>
          </cell>
          <cell r="E21">
            <v>1</v>
          </cell>
          <cell r="F21">
            <v>1</v>
          </cell>
          <cell r="G21">
            <v>1</v>
          </cell>
          <cell r="H21">
            <v>1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5">
          <cell r="C25">
            <v>5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</row>
        <row r="26">
          <cell r="C26">
            <v>5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</row>
        <row r="30">
          <cell r="C30">
            <v>5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</row>
        <row r="32">
          <cell r="C32">
            <v>15</v>
          </cell>
          <cell r="D32">
            <v>3</v>
          </cell>
          <cell r="E32">
            <v>3</v>
          </cell>
          <cell r="F32">
            <v>3</v>
          </cell>
          <cell r="G32">
            <v>3</v>
          </cell>
          <cell r="H32">
            <v>3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</sheetData>
      <sheetData sheetId="51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3">
          <cell r="C13">
            <v>1</v>
          </cell>
          <cell r="D13">
            <v>0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C15">
            <v>2</v>
          </cell>
          <cell r="D15">
            <v>0</v>
          </cell>
          <cell r="E15">
            <v>0</v>
          </cell>
          <cell r="F15">
            <v>0</v>
          </cell>
          <cell r="G15">
            <v>1</v>
          </cell>
          <cell r="H15">
            <v>1</v>
          </cell>
        </row>
        <row r="16">
          <cell r="C16">
            <v>1</v>
          </cell>
          <cell r="D16">
            <v>0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1</v>
          </cell>
          <cell r="D18">
            <v>0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C21">
            <v>2</v>
          </cell>
          <cell r="D21">
            <v>0</v>
          </cell>
          <cell r="E21">
            <v>0</v>
          </cell>
          <cell r="F21">
            <v>1</v>
          </cell>
          <cell r="G21">
            <v>1</v>
          </cell>
          <cell r="H21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C30">
            <v>1</v>
          </cell>
          <cell r="D30">
            <v>0</v>
          </cell>
          <cell r="E30">
            <v>1</v>
          </cell>
          <cell r="F30">
            <v>0</v>
          </cell>
          <cell r="G30">
            <v>0</v>
          </cell>
          <cell r="H30">
            <v>0</v>
          </cell>
        </row>
        <row r="32">
          <cell r="C32">
            <v>1</v>
          </cell>
          <cell r="D32">
            <v>0</v>
          </cell>
          <cell r="E32">
            <v>0</v>
          </cell>
          <cell r="F32">
            <v>1</v>
          </cell>
          <cell r="G32">
            <v>0</v>
          </cell>
          <cell r="H32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</sheetData>
      <sheetData sheetId="52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1</v>
          </cell>
          <cell r="D11">
            <v>1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3">
          <cell r="C13">
            <v>1</v>
          </cell>
          <cell r="D13">
            <v>0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</row>
        <row r="14">
          <cell r="C14">
            <v>1</v>
          </cell>
          <cell r="D14">
            <v>0</v>
          </cell>
          <cell r="E14">
            <v>0</v>
          </cell>
          <cell r="F14">
            <v>1</v>
          </cell>
          <cell r="G14">
            <v>0</v>
          </cell>
          <cell r="H14">
            <v>0</v>
          </cell>
        </row>
        <row r="15">
          <cell r="C15">
            <v>2</v>
          </cell>
          <cell r="D15">
            <v>0</v>
          </cell>
          <cell r="E15">
            <v>0</v>
          </cell>
          <cell r="F15">
            <v>0</v>
          </cell>
          <cell r="G15">
            <v>1</v>
          </cell>
          <cell r="H15">
            <v>1</v>
          </cell>
        </row>
        <row r="16">
          <cell r="C16">
            <v>1</v>
          </cell>
          <cell r="D16">
            <v>0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1</v>
          </cell>
          <cell r="D18">
            <v>0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C21">
            <v>36</v>
          </cell>
          <cell r="D21">
            <v>6</v>
          </cell>
          <cell r="E21">
            <v>7</v>
          </cell>
          <cell r="F21">
            <v>7</v>
          </cell>
          <cell r="G21">
            <v>8</v>
          </cell>
          <cell r="H21">
            <v>8</v>
          </cell>
        </row>
        <row r="23">
          <cell r="C23">
            <v>1</v>
          </cell>
          <cell r="D23">
            <v>1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C30">
            <v>1</v>
          </cell>
          <cell r="D30">
            <v>0</v>
          </cell>
          <cell r="E30">
            <v>1</v>
          </cell>
          <cell r="F30">
            <v>0</v>
          </cell>
          <cell r="G30">
            <v>0</v>
          </cell>
          <cell r="H30">
            <v>0</v>
          </cell>
        </row>
        <row r="32">
          <cell r="C32">
            <v>15</v>
          </cell>
          <cell r="D32">
            <v>3</v>
          </cell>
          <cell r="E32">
            <v>3</v>
          </cell>
          <cell r="F32">
            <v>3</v>
          </cell>
          <cell r="G32">
            <v>3</v>
          </cell>
          <cell r="H32">
            <v>3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</sheetData>
      <sheetData sheetId="53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20">
          <cell r="C20">
            <v>5</v>
          </cell>
          <cell r="D20">
            <v>0</v>
          </cell>
          <cell r="E20">
            <v>0</v>
          </cell>
          <cell r="F20">
            <v>1</v>
          </cell>
          <cell r="G20">
            <v>2</v>
          </cell>
          <cell r="H20">
            <v>2</v>
          </cell>
        </row>
        <row r="21">
          <cell r="C21">
            <v>15</v>
          </cell>
          <cell r="D21">
            <v>2</v>
          </cell>
          <cell r="E21">
            <v>2</v>
          </cell>
          <cell r="F21">
            <v>3</v>
          </cell>
          <cell r="G21">
            <v>4</v>
          </cell>
          <cell r="H21">
            <v>4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5">
          <cell r="C25">
            <v>2</v>
          </cell>
          <cell r="D25">
            <v>0</v>
          </cell>
          <cell r="E25">
            <v>0</v>
          </cell>
          <cell r="F25">
            <v>0</v>
          </cell>
          <cell r="G25">
            <v>1</v>
          </cell>
          <cell r="H25">
            <v>1</v>
          </cell>
        </row>
        <row r="26">
          <cell r="C26">
            <v>15</v>
          </cell>
          <cell r="D26">
            <v>3</v>
          </cell>
          <cell r="E26">
            <v>3</v>
          </cell>
          <cell r="F26">
            <v>3</v>
          </cell>
          <cell r="G26">
            <v>3</v>
          </cell>
          <cell r="H26">
            <v>3</v>
          </cell>
        </row>
        <row r="30">
          <cell r="C30">
            <v>15</v>
          </cell>
          <cell r="D30">
            <v>2</v>
          </cell>
          <cell r="E30">
            <v>2</v>
          </cell>
          <cell r="F30">
            <v>3</v>
          </cell>
          <cell r="G30">
            <v>4</v>
          </cell>
          <cell r="H30">
            <v>4</v>
          </cell>
        </row>
        <row r="32">
          <cell r="C32">
            <v>15</v>
          </cell>
          <cell r="D32">
            <v>2</v>
          </cell>
          <cell r="E32">
            <v>2</v>
          </cell>
          <cell r="F32">
            <v>3</v>
          </cell>
          <cell r="G32">
            <v>4</v>
          </cell>
          <cell r="H32">
            <v>4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</sheetData>
      <sheetData sheetId="54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3">
          <cell r="C13">
            <v>5</v>
          </cell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</row>
        <row r="14">
          <cell r="C14">
            <v>5</v>
          </cell>
          <cell r="D14">
            <v>1</v>
          </cell>
          <cell r="E14">
            <v>1</v>
          </cell>
          <cell r="F14">
            <v>1</v>
          </cell>
          <cell r="G14">
            <v>1</v>
          </cell>
          <cell r="H14">
            <v>1</v>
          </cell>
        </row>
        <row r="15">
          <cell r="C15">
            <v>2</v>
          </cell>
          <cell r="D15">
            <v>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5</v>
          </cell>
          <cell r="D16">
            <v>1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</row>
        <row r="17">
          <cell r="C17">
            <v>5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20">
          <cell r="C20">
            <v>5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</row>
        <row r="21">
          <cell r="C21">
            <v>15</v>
          </cell>
          <cell r="D21">
            <v>3</v>
          </cell>
          <cell r="E21">
            <v>3</v>
          </cell>
          <cell r="F21">
            <v>3</v>
          </cell>
          <cell r="G21">
            <v>3</v>
          </cell>
          <cell r="H21">
            <v>3</v>
          </cell>
        </row>
        <row r="23">
          <cell r="C23">
            <v>4</v>
          </cell>
          <cell r="D23">
            <v>0</v>
          </cell>
          <cell r="E23">
            <v>1</v>
          </cell>
          <cell r="F23">
            <v>1</v>
          </cell>
          <cell r="G23">
            <v>1</v>
          </cell>
          <cell r="H23">
            <v>1</v>
          </cell>
        </row>
        <row r="25">
          <cell r="C25">
            <v>5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</row>
        <row r="26">
          <cell r="C26">
            <v>5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</row>
        <row r="30">
          <cell r="C30">
            <v>5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</row>
        <row r="32">
          <cell r="C32">
            <v>5</v>
          </cell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</sheetData>
      <sheetData sheetId="55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3">
          <cell r="C13">
            <v>14</v>
          </cell>
          <cell r="D13">
            <v>2</v>
          </cell>
          <cell r="E13">
            <v>3</v>
          </cell>
          <cell r="F13">
            <v>3</v>
          </cell>
          <cell r="G13">
            <v>3</v>
          </cell>
          <cell r="H13">
            <v>3</v>
          </cell>
        </row>
        <row r="14">
          <cell r="C14">
            <v>7</v>
          </cell>
          <cell r="D14">
            <v>3</v>
          </cell>
          <cell r="E14">
            <v>1</v>
          </cell>
          <cell r="F14">
            <v>1</v>
          </cell>
          <cell r="G14">
            <v>1</v>
          </cell>
          <cell r="H14">
            <v>1</v>
          </cell>
        </row>
        <row r="15">
          <cell r="C15">
            <v>12</v>
          </cell>
          <cell r="D15">
            <v>1</v>
          </cell>
          <cell r="E15">
            <v>2</v>
          </cell>
          <cell r="F15">
            <v>3</v>
          </cell>
          <cell r="G15">
            <v>3</v>
          </cell>
          <cell r="H15">
            <v>3</v>
          </cell>
        </row>
        <row r="16">
          <cell r="C16">
            <v>14</v>
          </cell>
          <cell r="D16">
            <v>2</v>
          </cell>
          <cell r="E16">
            <v>3</v>
          </cell>
          <cell r="F16">
            <v>3</v>
          </cell>
          <cell r="G16">
            <v>3</v>
          </cell>
          <cell r="H16">
            <v>3</v>
          </cell>
        </row>
        <row r="17">
          <cell r="C17">
            <v>14</v>
          </cell>
          <cell r="D17">
            <v>2</v>
          </cell>
          <cell r="E17">
            <v>3</v>
          </cell>
          <cell r="F17">
            <v>3</v>
          </cell>
          <cell r="G17">
            <v>3</v>
          </cell>
          <cell r="H17">
            <v>3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20">
          <cell r="C20">
            <v>5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</row>
        <row r="21">
          <cell r="C21">
            <v>5</v>
          </cell>
          <cell r="D21">
            <v>1</v>
          </cell>
          <cell r="E21">
            <v>1</v>
          </cell>
          <cell r="F21">
            <v>1</v>
          </cell>
          <cell r="G21">
            <v>1</v>
          </cell>
          <cell r="H21">
            <v>1</v>
          </cell>
        </row>
        <row r="23">
          <cell r="C23">
            <v>1</v>
          </cell>
          <cell r="D23">
            <v>0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</row>
        <row r="25">
          <cell r="C25">
            <v>5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</row>
        <row r="26">
          <cell r="C26">
            <v>5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</row>
        <row r="30">
          <cell r="C30">
            <v>5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</row>
        <row r="32">
          <cell r="C32">
            <v>5</v>
          </cell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</row>
        <row r="34">
          <cell r="C34">
            <v>1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</sheetData>
      <sheetData sheetId="56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3">
          <cell r="C13">
            <v>5</v>
          </cell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C15">
            <v>5</v>
          </cell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20">
          <cell r="C20">
            <v>15</v>
          </cell>
          <cell r="D20">
            <v>3</v>
          </cell>
          <cell r="E20">
            <v>3</v>
          </cell>
          <cell r="F20">
            <v>3</v>
          </cell>
          <cell r="G20">
            <v>3</v>
          </cell>
          <cell r="H20">
            <v>3</v>
          </cell>
        </row>
        <row r="21">
          <cell r="C21">
            <v>5</v>
          </cell>
          <cell r="D21">
            <v>1</v>
          </cell>
          <cell r="E21">
            <v>1</v>
          </cell>
          <cell r="F21">
            <v>1</v>
          </cell>
          <cell r="G21">
            <v>1</v>
          </cell>
          <cell r="H21">
            <v>1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5">
          <cell r="C25">
            <v>5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</row>
        <row r="26">
          <cell r="C26">
            <v>5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</row>
        <row r="30">
          <cell r="C30">
            <v>5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</row>
        <row r="32">
          <cell r="C32">
            <v>5</v>
          </cell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</sheetData>
      <sheetData sheetId="57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3</v>
          </cell>
          <cell r="D10">
            <v>0</v>
          </cell>
          <cell r="E10">
            <v>0</v>
          </cell>
          <cell r="F10">
            <v>1</v>
          </cell>
          <cell r="G10">
            <v>1</v>
          </cell>
          <cell r="H10">
            <v>1</v>
          </cell>
        </row>
        <row r="11">
          <cell r="C11">
            <v>2</v>
          </cell>
          <cell r="D11">
            <v>0</v>
          </cell>
          <cell r="E11">
            <v>1</v>
          </cell>
          <cell r="F11">
            <v>0</v>
          </cell>
          <cell r="G11">
            <v>0</v>
          </cell>
          <cell r="H11">
            <v>1</v>
          </cell>
        </row>
        <row r="13">
          <cell r="C13">
            <v>5</v>
          </cell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</row>
        <row r="14">
          <cell r="C14">
            <v>2</v>
          </cell>
          <cell r="D14">
            <v>0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C15">
            <v>3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  <cell r="H15">
            <v>1</v>
          </cell>
        </row>
        <row r="16">
          <cell r="C16">
            <v>1</v>
          </cell>
          <cell r="D16">
            <v>0</v>
          </cell>
          <cell r="E16">
            <v>0</v>
          </cell>
          <cell r="F16">
            <v>1</v>
          </cell>
          <cell r="G16">
            <v>0</v>
          </cell>
          <cell r="H16">
            <v>0</v>
          </cell>
        </row>
        <row r="17">
          <cell r="C17">
            <v>2</v>
          </cell>
          <cell r="D17">
            <v>1</v>
          </cell>
          <cell r="E17">
            <v>0</v>
          </cell>
          <cell r="F17">
            <v>0</v>
          </cell>
          <cell r="G17">
            <v>1</v>
          </cell>
          <cell r="H17">
            <v>0</v>
          </cell>
        </row>
        <row r="18">
          <cell r="C18">
            <v>3</v>
          </cell>
          <cell r="D18">
            <v>0</v>
          </cell>
          <cell r="E18">
            <v>1</v>
          </cell>
          <cell r="F18">
            <v>0</v>
          </cell>
          <cell r="G18">
            <v>1</v>
          </cell>
          <cell r="H18">
            <v>0</v>
          </cell>
        </row>
        <row r="20">
          <cell r="C20">
            <v>5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</row>
        <row r="21">
          <cell r="C21">
            <v>10</v>
          </cell>
          <cell r="D21">
            <v>2</v>
          </cell>
          <cell r="E21">
            <v>2</v>
          </cell>
          <cell r="F21">
            <v>2</v>
          </cell>
          <cell r="G21">
            <v>2</v>
          </cell>
          <cell r="H21">
            <v>2</v>
          </cell>
        </row>
        <row r="23">
          <cell r="C23">
            <v>2</v>
          </cell>
          <cell r="D23">
            <v>0</v>
          </cell>
          <cell r="E23">
            <v>0</v>
          </cell>
          <cell r="F23">
            <v>1</v>
          </cell>
          <cell r="G23">
            <v>0</v>
          </cell>
          <cell r="H23">
            <v>1</v>
          </cell>
        </row>
        <row r="25">
          <cell r="C25">
            <v>5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</row>
        <row r="26">
          <cell r="C26">
            <v>20</v>
          </cell>
          <cell r="D26">
            <v>4</v>
          </cell>
          <cell r="E26">
            <v>4</v>
          </cell>
          <cell r="F26">
            <v>4</v>
          </cell>
          <cell r="G26">
            <v>4</v>
          </cell>
          <cell r="H26">
            <v>4</v>
          </cell>
        </row>
        <row r="30">
          <cell r="C30">
            <v>20</v>
          </cell>
          <cell r="D30">
            <v>4</v>
          </cell>
          <cell r="E30">
            <v>4</v>
          </cell>
          <cell r="F30">
            <v>4</v>
          </cell>
          <cell r="G30">
            <v>4</v>
          </cell>
          <cell r="H30">
            <v>4</v>
          </cell>
        </row>
        <row r="32">
          <cell r="C32">
            <v>10</v>
          </cell>
          <cell r="D32">
            <v>2</v>
          </cell>
          <cell r="E32">
            <v>2</v>
          </cell>
          <cell r="F32">
            <v>2</v>
          </cell>
          <cell r="G32">
            <v>2</v>
          </cell>
          <cell r="H32">
            <v>2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</sheetData>
      <sheetData sheetId="58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3">
          <cell r="C13">
            <v>120</v>
          </cell>
          <cell r="D13">
            <v>24</v>
          </cell>
          <cell r="E13">
            <v>24</v>
          </cell>
          <cell r="F13">
            <v>24</v>
          </cell>
          <cell r="G13">
            <v>24</v>
          </cell>
          <cell r="H13">
            <v>24</v>
          </cell>
        </row>
        <row r="14">
          <cell r="C14">
            <v>5</v>
          </cell>
          <cell r="D14">
            <v>1</v>
          </cell>
          <cell r="E14">
            <v>1</v>
          </cell>
          <cell r="F14">
            <v>1</v>
          </cell>
          <cell r="G14">
            <v>1</v>
          </cell>
          <cell r="H14">
            <v>1</v>
          </cell>
        </row>
        <row r="15">
          <cell r="C15">
            <v>5</v>
          </cell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</row>
        <row r="16">
          <cell r="C16">
            <v>5</v>
          </cell>
          <cell r="D16">
            <v>1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</row>
        <row r="17">
          <cell r="C17">
            <v>5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C21">
            <v>120</v>
          </cell>
          <cell r="D21">
            <v>24</v>
          </cell>
          <cell r="E21">
            <v>24</v>
          </cell>
          <cell r="F21">
            <v>24</v>
          </cell>
          <cell r="G21">
            <v>24</v>
          </cell>
          <cell r="H21">
            <v>24</v>
          </cell>
        </row>
        <row r="23">
          <cell r="C23">
            <v>10</v>
          </cell>
          <cell r="D23">
            <v>2</v>
          </cell>
          <cell r="E23">
            <v>2</v>
          </cell>
          <cell r="F23">
            <v>2</v>
          </cell>
          <cell r="G23">
            <v>2</v>
          </cell>
          <cell r="H23">
            <v>2</v>
          </cell>
        </row>
        <row r="25">
          <cell r="C25">
            <v>5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</row>
        <row r="26">
          <cell r="C26">
            <v>25</v>
          </cell>
          <cell r="D26">
            <v>5</v>
          </cell>
          <cell r="E26">
            <v>5</v>
          </cell>
          <cell r="F26">
            <v>5</v>
          </cell>
          <cell r="G26">
            <v>5</v>
          </cell>
          <cell r="H26">
            <v>5</v>
          </cell>
        </row>
        <row r="30">
          <cell r="C30">
            <v>25</v>
          </cell>
          <cell r="D30">
            <v>5</v>
          </cell>
          <cell r="E30">
            <v>5</v>
          </cell>
          <cell r="F30">
            <v>5</v>
          </cell>
          <cell r="G30">
            <v>5</v>
          </cell>
          <cell r="H30">
            <v>5</v>
          </cell>
        </row>
        <row r="32">
          <cell r="C32">
            <v>50</v>
          </cell>
          <cell r="D32">
            <v>10</v>
          </cell>
          <cell r="E32">
            <v>10</v>
          </cell>
          <cell r="F32">
            <v>10</v>
          </cell>
          <cell r="G32">
            <v>10</v>
          </cell>
          <cell r="H32">
            <v>10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</sheetData>
      <sheetData sheetId="59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20</v>
          </cell>
          <cell r="D10">
            <v>4</v>
          </cell>
          <cell r="E10">
            <v>4</v>
          </cell>
          <cell r="F10">
            <v>4</v>
          </cell>
          <cell r="G10">
            <v>4</v>
          </cell>
          <cell r="H10">
            <v>4</v>
          </cell>
        </row>
        <row r="11">
          <cell r="C11">
            <v>20</v>
          </cell>
          <cell r="D11">
            <v>4</v>
          </cell>
          <cell r="E11">
            <v>4</v>
          </cell>
          <cell r="F11">
            <v>4</v>
          </cell>
          <cell r="G11">
            <v>4</v>
          </cell>
          <cell r="H11">
            <v>4</v>
          </cell>
        </row>
        <row r="13">
          <cell r="C13">
            <v>5</v>
          </cell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</row>
        <row r="14">
          <cell r="C14">
            <v>5</v>
          </cell>
          <cell r="D14">
            <v>1</v>
          </cell>
          <cell r="E14">
            <v>1</v>
          </cell>
          <cell r="F14">
            <v>1</v>
          </cell>
          <cell r="G14">
            <v>1</v>
          </cell>
          <cell r="H14">
            <v>1</v>
          </cell>
        </row>
        <row r="15">
          <cell r="C15">
            <v>5</v>
          </cell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</row>
        <row r="16">
          <cell r="C16">
            <v>5</v>
          </cell>
          <cell r="D16">
            <v>1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</row>
        <row r="17">
          <cell r="C17">
            <v>1</v>
          </cell>
          <cell r="D17">
            <v>0</v>
          </cell>
          <cell r="E17">
            <v>0</v>
          </cell>
          <cell r="F17">
            <v>1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20">
          <cell r="C20">
            <v>2</v>
          </cell>
          <cell r="D20">
            <v>0</v>
          </cell>
          <cell r="E20">
            <v>1</v>
          </cell>
          <cell r="F20">
            <v>0</v>
          </cell>
          <cell r="G20">
            <v>0</v>
          </cell>
          <cell r="H20">
            <v>1</v>
          </cell>
        </row>
        <row r="21">
          <cell r="C21">
            <v>30</v>
          </cell>
          <cell r="D21">
            <v>6</v>
          </cell>
          <cell r="E21">
            <v>6</v>
          </cell>
          <cell r="F21">
            <v>6</v>
          </cell>
          <cell r="G21">
            <v>6</v>
          </cell>
          <cell r="H21">
            <v>6</v>
          </cell>
        </row>
        <row r="23">
          <cell r="C23">
            <v>5</v>
          </cell>
          <cell r="D23">
            <v>1</v>
          </cell>
          <cell r="E23">
            <v>1</v>
          </cell>
          <cell r="F23">
            <v>1</v>
          </cell>
          <cell r="G23">
            <v>1</v>
          </cell>
          <cell r="H23">
            <v>1</v>
          </cell>
        </row>
        <row r="25">
          <cell r="C25">
            <v>5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</row>
        <row r="26">
          <cell r="C26">
            <v>5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</row>
        <row r="30">
          <cell r="C30">
            <v>5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</row>
        <row r="32">
          <cell r="C32">
            <v>15</v>
          </cell>
          <cell r="D32">
            <v>3</v>
          </cell>
          <cell r="E32">
            <v>3</v>
          </cell>
          <cell r="F32">
            <v>3</v>
          </cell>
          <cell r="G32">
            <v>3</v>
          </cell>
          <cell r="H32">
            <v>3</v>
          </cell>
        </row>
        <row r="34">
          <cell r="C34">
            <v>2</v>
          </cell>
          <cell r="D34">
            <v>0</v>
          </cell>
          <cell r="E34">
            <v>1</v>
          </cell>
          <cell r="F34">
            <v>0</v>
          </cell>
          <cell r="G34">
            <v>1</v>
          </cell>
          <cell r="H34">
            <v>0</v>
          </cell>
        </row>
      </sheetData>
      <sheetData sheetId="60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3">
          <cell r="C13">
            <v>5</v>
          </cell>
          <cell r="D13">
            <v>0</v>
          </cell>
          <cell r="E13">
            <v>1</v>
          </cell>
          <cell r="F13">
            <v>1</v>
          </cell>
          <cell r="G13">
            <v>2</v>
          </cell>
          <cell r="H13">
            <v>1</v>
          </cell>
        </row>
        <row r="14">
          <cell r="C14">
            <v>2</v>
          </cell>
          <cell r="D14">
            <v>0</v>
          </cell>
          <cell r="E14">
            <v>1</v>
          </cell>
          <cell r="F14">
            <v>1</v>
          </cell>
          <cell r="G14">
            <v>0</v>
          </cell>
          <cell r="H14">
            <v>0</v>
          </cell>
        </row>
        <row r="15">
          <cell r="C15">
            <v>7</v>
          </cell>
          <cell r="D15">
            <v>1</v>
          </cell>
          <cell r="E15">
            <v>1</v>
          </cell>
          <cell r="F15">
            <v>1</v>
          </cell>
          <cell r="G15">
            <v>2</v>
          </cell>
          <cell r="H15">
            <v>2</v>
          </cell>
        </row>
        <row r="16">
          <cell r="C16">
            <v>5</v>
          </cell>
          <cell r="D16">
            <v>0</v>
          </cell>
          <cell r="E16">
            <v>1</v>
          </cell>
          <cell r="F16">
            <v>1</v>
          </cell>
          <cell r="G16">
            <v>1</v>
          </cell>
          <cell r="H16">
            <v>2</v>
          </cell>
        </row>
        <row r="17">
          <cell r="C17">
            <v>5</v>
          </cell>
          <cell r="D17">
            <v>0</v>
          </cell>
          <cell r="E17">
            <v>2</v>
          </cell>
          <cell r="F17">
            <v>1</v>
          </cell>
          <cell r="G17">
            <v>1</v>
          </cell>
          <cell r="H17">
            <v>1</v>
          </cell>
        </row>
        <row r="18">
          <cell r="C18">
            <v>3</v>
          </cell>
          <cell r="D18">
            <v>0</v>
          </cell>
          <cell r="E18">
            <v>0</v>
          </cell>
          <cell r="F18">
            <v>1</v>
          </cell>
          <cell r="G18">
            <v>1</v>
          </cell>
          <cell r="H18">
            <v>1</v>
          </cell>
        </row>
        <row r="20">
          <cell r="C20">
            <v>5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</row>
        <row r="21">
          <cell r="C21">
            <v>10</v>
          </cell>
          <cell r="D21">
            <v>2</v>
          </cell>
          <cell r="E21">
            <v>2</v>
          </cell>
          <cell r="F21">
            <v>2</v>
          </cell>
          <cell r="G21">
            <v>2</v>
          </cell>
          <cell r="H21">
            <v>2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5">
          <cell r="C25">
            <v>5</v>
          </cell>
          <cell r="D25">
            <v>0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</row>
        <row r="26">
          <cell r="C26">
            <v>5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</row>
        <row r="30">
          <cell r="C30">
            <v>3</v>
          </cell>
          <cell r="D30">
            <v>0</v>
          </cell>
          <cell r="E30">
            <v>0</v>
          </cell>
          <cell r="F30">
            <v>1</v>
          </cell>
          <cell r="G30">
            <v>1</v>
          </cell>
          <cell r="H30">
            <v>1</v>
          </cell>
        </row>
        <row r="32">
          <cell r="C32">
            <v>5</v>
          </cell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</sheetData>
      <sheetData sheetId="61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5</v>
          </cell>
          <cell r="D10">
            <v>1</v>
          </cell>
          <cell r="E10">
            <v>1</v>
          </cell>
          <cell r="F10">
            <v>1</v>
          </cell>
          <cell r="G10">
            <v>1</v>
          </cell>
          <cell r="H10">
            <v>1</v>
          </cell>
        </row>
        <row r="11">
          <cell r="C11">
            <v>10</v>
          </cell>
          <cell r="D11">
            <v>2</v>
          </cell>
          <cell r="E11">
            <v>2</v>
          </cell>
          <cell r="F11">
            <v>2</v>
          </cell>
          <cell r="G11">
            <v>2</v>
          </cell>
          <cell r="H11">
            <v>2</v>
          </cell>
        </row>
        <row r="13">
          <cell r="C13">
            <v>265</v>
          </cell>
          <cell r="D13">
            <v>53</v>
          </cell>
          <cell r="E13">
            <v>53</v>
          </cell>
          <cell r="F13">
            <v>53</v>
          </cell>
          <cell r="G13">
            <v>53</v>
          </cell>
          <cell r="H13">
            <v>53</v>
          </cell>
        </row>
        <row r="14">
          <cell r="C14">
            <v>25</v>
          </cell>
          <cell r="D14">
            <v>5</v>
          </cell>
          <cell r="E14">
            <v>5</v>
          </cell>
          <cell r="F14">
            <v>5</v>
          </cell>
          <cell r="G14">
            <v>5</v>
          </cell>
          <cell r="H14">
            <v>5</v>
          </cell>
        </row>
        <row r="15">
          <cell r="C15">
            <v>53</v>
          </cell>
          <cell r="D15">
            <v>10</v>
          </cell>
          <cell r="E15">
            <v>10</v>
          </cell>
          <cell r="F15">
            <v>11</v>
          </cell>
          <cell r="G15">
            <v>11</v>
          </cell>
          <cell r="H15">
            <v>11</v>
          </cell>
        </row>
        <row r="16">
          <cell r="C16">
            <v>53</v>
          </cell>
          <cell r="D16">
            <v>10</v>
          </cell>
          <cell r="E16">
            <v>10</v>
          </cell>
          <cell r="F16">
            <v>11</v>
          </cell>
          <cell r="G16">
            <v>11</v>
          </cell>
          <cell r="H16">
            <v>11</v>
          </cell>
        </row>
        <row r="17">
          <cell r="C17">
            <v>53</v>
          </cell>
          <cell r="D17">
            <v>10</v>
          </cell>
          <cell r="E17">
            <v>10</v>
          </cell>
          <cell r="F17">
            <v>11</v>
          </cell>
          <cell r="G17">
            <v>11</v>
          </cell>
          <cell r="H17">
            <v>11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20">
          <cell r="C20">
            <v>5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</row>
        <row r="21">
          <cell r="C21">
            <v>15</v>
          </cell>
          <cell r="D21">
            <v>3</v>
          </cell>
          <cell r="E21">
            <v>3</v>
          </cell>
          <cell r="F21">
            <v>3</v>
          </cell>
          <cell r="G21">
            <v>3</v>
          </cell>
          <cell r="H21">
            <v>3</v>
          </cell>
        </row>
        <row r="23">
          <cell r="C23">
            <v>10</v>
          </cell>
          <cell r="D23">
            <v>2</v>
          </cell>
          <cell r="E23">
            <v>2</v>
          </cell>
          <cell r="F23">
            <v>2</v>
          </cell>
          <cell r="G23">
            <v>2</v>
          </cell>
          <cell r="H23">
            <v>2</v>
          </cell>
        </row>
        <row r="25">
          <cell r="C25">
            <v>5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</row>
        <row r="26">
          <cell r="C26">
            <v>5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</row>
        <row r="30">
          <cell r="C30">
            <v>5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</row>
        <row r="32">
          <cell r="C32">
            <v>15</v>
          </cell>
          <cell r="D32">
            <v>3</v>
          </cell>
          <cell r="E32">
            <v>3</v>
          </cell>
          <cell r="F32">
            <v>3</v>
          </cell>
          <cell r="G32">
            <v>3</v>
          </cell>
          <cell r="H32">
            <v>3</v>
          </cell>
        </row>
        <row r="34">
          <cell r="C34">
            <v>5</v>
          </cell>
          <cell r="D34">
            <v>1</v>
          </cell>
          <cell r="E34">
            <v>1</v>
          </cell>
          <cell r="F34">
            <v>1</v>
          </cell>
          <cell r="G34">
            <v>1</v>
          </cell>
          <cell r="H34">
            <v>1</v>
          </cell>
        </row>
      </sheetData>
      <sheetData sheetId="62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3">
          <cell r="C13">
            <v>5</v>
          </cell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</row>
        <row r="14">
          <cell r="C14">
            <v>5</v>
          </cell>
          <cell r="D14">
            <v>1</v>
          </cell>
          <cell r="E14">
            <v>1</v>
          </cell>
          <cell r="F14">
            <v>1</v>
          </cell>
          <cell r="G14">
            <v>1</v>
          </cell>
          <cell r="H14">
            <v>1</v>
          </cell>
        </row>
        <row r="15">
          <cell r="C15">
            <v>5</v>
          </cell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</row>
        <row r="16">
          <cell r="C16">
            <v>5</v>
          </cell>
          <cell r="D16">
            <v>1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</row>
        <row r="17">
          <cell r="C17">
            <v>5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20">
          <cell r="C20">
            <v>5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</row>
        <row r="21">
          <cell r="C21">
            <v>10</v>
          </cell>
          <cell r="D21">
            <v>2</v>
          </cell>
          <cell r="E21">
            <v>2</v>
          </cell>
          <cell r="F21">
            <v>2</v>
          </cell>
          <cell r="G21">
            <v>2</v>
          </cell>
          <cell r="H21">
            <v>2</v>
          </cell>
        </row>
        <row r="23">
          <cell r="C23">
            <v>2</v>
          </cell>
          <cell r="D23">
            <v>0</v>
          </cell>
          <cell r="E23">
            <v>0</v>
          </cell>
          <cell r="F23">
            <v>1</v>
          </cell>
          <cell r="G23">
            <v>0</v>
          </cell>
          <cell r="H23">
            <v>1</v>
          </cell>
        </row>
        <row r="25">
          <cell r="C25">
            <v>5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</row>
        <row r="26">
          <cell r="C26">
            <v>10</v>
          </cell>
          <cell r="D26">
            <v>2</v>
          </cell>
          <cell r="E26">
            <v>2</v>
          </cell>
          <cell r="F26">
            <v>2</v>
          </cell>
          <cell r="G26">
            <v>2</v>
          </cell>
          <cell r="H26">
            <v>2</v>
          </cell>
        </row>
        <row r="30">
          <cell r="C30">
            <v>10</v>
          </cell>
          <cell r="D30">
            <v>2</v>
          </cell>
          <cell r="E30">
            <v>2</v>
          </cell>
          <cell r="F30">
            <v>2</v>
          </cell>
          <cell r="G30">
            <v>2</v>
          </cell>
          <cell r="H30">
            <v>2</v>
          </cell>
        </row>
        <row r="32">
          <cell r="C32">
            <v>20</v>
          </cell>
          <cell r="D32">
            <v>4</v>
          </cell>
          <cell r="E32">
            <v>4</v>
          </cell>
          <cell r="F32">
            <v>4</v>
          </cell>
          <cell r="G32">
            <v>4</v>
          </cell>
          <cell r="H32">
            <v>4</v>
          </cell>
        </row>
        <row r="34">
          <cell r="C34">
            <v>1</v>
          </cell>
          <cell r="D34">
            <v>1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</sheetData>
      <sheetData sheetId="63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C14">
            <v>2</v>
          </cell>
          <cell r="D14">
            <v>0</v>
          </cell>
          <cell r="E14">
            <v>1</v>
          </cell>
          <cell r="F14">
            <v>1</v>
          </cell>
          <cell r="G14">
            <v>0</v>
          </cell>
          <cell r="H14">
            <v>0</v>
          </cell>
        </row>
        <row r="15">
          <cell r="C15">
            <v>2</v>
          </cell>
          <cell r="D15">
            <v>0</v>
          </cell>
          <cell r="E15">
            <v>0</v>
          </cell>
          <cell r="F15">
            <v>1</v>
          </cell>
          <cell r="G15">
            <v>1</v>
          </cell>
          <cell r="H15">
            <v>0</v>
          </cell>
        </row>
        <row r="16">
          <cell r="C16">
            <v>2</v>
          </cell>
          <cell r="D16">
            <v>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</row>
        <row r="17">
          <cell r="C17">
            <v>3</v>
          </cell>
          <cell r="D17">
            <v>0</v>
          </cell>
          <cell r="E17">
            <v>0</v>
          </cell>
          <cell r="F17">
            <v>1</v>
          </cell>
          <cell r="G17">
            <v>1</v>
          </cell>
          <cell r="H17">
            <v>1</v>
          </cell>
        </row>
        <row r="18">
          <cell r="C18">
            <v>1</v>
          </cell>
          <cell r="D18">
            <v>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20">
          <cell r="C20">
            <v>2</v>
          </cell>
          <cell r="D20">
            <v>0</v>
          </cell>
          <cell r="E20">
            <v>1</v>
          </cell>
          <cell r="F20">
            <v>0</v>
          </cell>
          <cell r="G20">
            <v>1</v>
          </cell>
          <cell r="H20">
            <v>0</v>
          </cell>
        </row>
        <row r="21">
          <cell r="C21">
            <v>10</v>
          </cell>
          <cell r="D21">
            <v>2</v>
          </cell>
          <cell r="E21">
            <v>2</v>
          </cell>
          <cell r="F21">
            <v>2</v>
          </cell>
          <cell r="G21">
            <v>2</v>
          </cell>
          <cell r="H21">
            <v>2</v>
          </cell>
        </row>
        <row r="23">
          <cell r="C23">
            <v>3</v>
          </cell>
          <cell r="D23">
            <v>0</v>
          </cell>
          <cell r="E23">
            <v>1</v>
          </cell>
          <cell r="F23">
            <v>1</v>
          </cell>
          <cell r="G23">
            <v>0</v>
          </cell>
          <cell r="H23">
            <v>1</v>
          </cell>
        </row>
        <row r="25">
          <cell r="C25">
            <v>3</v>
          </cell>
          <cell r="D25">
            <v>1</v>
          </cell>
          <cell r="E25">
            <v>0</v>
          </cell>
          <cell r="F25">
            <v>1</v>
          </cell>
          <cell r="G25">
            <v>0</v>
          </cell>
          <cell r="H25">
            <v>1</v>
          </cell>
        </row>
        <row r="26">
          <cell r="C26">
            <v>5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</row>
        <row r="30">
          <cell r="C30">
            <v>5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</row>
        <row r="32">
          <cell r="C32">
            <v>10</v>
          </cell>
          <cell r="D32">
            <v>2</v>
          </cell>
          <cell r="E32">
            <v>2</v>
          </cell>
          <cell r="F32">
            <v>2</v>
          </cell>
          <cell r="G32">
            <v>2</v>
          </cell>
          <cell r="H32">
            <v>2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</sheetData>
      <sheetData sheetId="64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3">
          <cell r="C13">
            <v>5</v>
          </cell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C15">
            <v>3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  <cell r="H15">
            <v>1</v>
          </cell>
        </row>
        <row r="16">
          <cell r="C16">
            <v>3</v>
          </cell>
          <cell r="D16">
            <v>0</v>
          </cell>
          <cell r="E16">
            <v>1</v>
          </cell>
          <cell r="F16">
            <v>1</v>
          </cell>
          <cell r="G16">
            <v>1</v>
          </cell>
          <cell r="H16">
            <v>0</v>
          </cell>
        </row>
        <row r="17">
          <cell r="C17">
            <v>3</v>
          </cell>
          <cell r="D17">
            <v>0</v>
          </cell>
          <cell r="E17">
            <v>1</v>
          </cell>
          <cell r="F17">
            <v>1</v>
          </cell>
          <cell r="G17">
            <v>1</v>
          </cell>
          <cell r="H17">
            <v>0</v>
          </cell>
        </row>
        <row r="18">
          <cell r="C18">
            <v>3</v>
          </cell>
          <cell r="D18">
            <v>0</v>
          </cell>
          <cell r="E18">
            <v>0</v>
          </cell>
          <cell r="F18">
            <v>1</v>
          </cell>
          <cell r="G18">
            <v>1</v>
          </cell>
          <cell r="H18">
            <v>1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C21">
            <v>1</v>
          </cell>
          <cell r="D21">
            <v>0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C30">
            <v>4</v>
          </cell>
          <cell r="D30">
            <v>0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</row>
        <row r="32">
          <cell r="C32">
            <v>1</v>
          </cell>
          <cell r="D32">
            <v>0</v>
          </cell>
          <cell r="E32">
            <v>0</v>
          </cell>
          <cell r="F32">
            <v>1</v>
          </cell>
          <cell r="G32">
            <v>0</v>
          </cell>
          <cell r="H32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</sheetData>
      <sheetData sheetId="65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</sheetData>
      <sheetData sheetId="66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3">
          <cell r="C13">
            <v>2</v>
          </cell>
          <cell r="D13">
            <v>0</v>
          </cell>
          <cell r="E13">
            <v>1</v>
          </cell>
          <cell r="F13">
            <v>0</v>
          </cell>
          <cell r="G13">
            <v>1</v>
          </cell>
          <cell r="H13">
            <v>0</v>
          </cell>
        </row>
        <row r="14">
          <cell r="C14">
            <v>1</v>
          </cell>
          <cell r="D14">
            <v>0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</row>
        <row r="15">
          <cell r="C15">
            <v>4</v>
          </cell>
          <cell r="D15">
            <v>0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</row>
        <row r="16">
          <cell r="C16">
            <v>4</v>
          </cell>
          <cell r="D16">
            <v>0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</row>
        <row r="17">
          <cell r="C17">
            <v>3</v>
          </cell>
          <cell r="D17">
            <v>0</v>
          </cell>
          <cell r="E17">
            <v>1</v>
          </cell>
          <cell r="F17">
            <v>0</v>
          </cell>
          <cell r="G17">
            <v>1</v>
          </cell>
          <cell r="H17">
            <v>1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20">
          <cell r="C20">
            <v>5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</row>
        <row r="21">
          <cell r="C21">
            <v>5</v>
          </cell>
          <cell r="D21">
            <v>1</v>
          </cell>
          <cell r="E21">
            <v>1</v>
          </cell>
          <cell r="F21">
            <v>1</v>
          </cell>
          <cell r="G21">
            <v>1</v>
          </cell>
          <cell r="H21">
            <v>1</v>
          </cell>
        </row>
        <row r="23">
          <cell r="C23">
            <v>2</v>
          </cell>
          <cell r="D23">
            <v>1</v>
          </cell>
          <cell r="E23">
            <v>0</v>
          </cell>
          <cell r="F23">
            <v>1</v>
          </cell>
          <cell r="G23">
            <v>0</v>
          </cell>
          <cell r="H23">
            <v>0</v>
          </cell>
        </row>
        <row r="25">
          <cell r="C25">
            <v>1</v>
          </cell>
          <cell r="D25">
            <v>0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2</v>
          </cell>
          <cell r="D26">
            <v>0</v>
          </cell>
          <cell r="E26">
            <v>1</v>
          </cell>
          <cell r="F26">
            <v>1</v>
          </cell>
          <cell r="G26">
            <v>0</v>
          </cell>
          <cell r="H26">
            <v>0</v>
          </cell>
        </row>
        <row r="30">
          <cell r="C30">
            <v>20</v>
          </cell>
          <cell r="D30">
            <v>4</v>
          </cell>
          <cell r="E30">
            <v>4</v>
          </cell>
          <cell r="F30">
            <v>4</v>
          </cell>
          <cell r="G30">
            <v>4</v>
          </cell>
          <cell r="H30">
            <v>4</v>
          </cell>
        </row>
        <row r="32">
          <cell r="C32">
            <v>75</v>
          </cell>
          <cell r="D32">
            <v>15</v>
          </cell>
          <cell r="E32">
            <v>15</v>
          </cell>
          <cell r="F32">
            <v>15</v>
          </cell>
          <cell r="G32">
            <v>15</v>
          </cell>
          <cell r="H32">
            <v>15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еркаси м."/>
      <sheetName val="Звенигород"/>
      <sheetName val="Чигирин"/>
      <sheetName val="К-Ш"/>
      <sheetName val="Катер"/>
      <sheetName val="шпола"/>
      <sheetName val="ватутін"/>
      <sheetName val="лисян"/>
      <sheetName val="город"/>
      <sheetName val="золот рн"/>
      <sheetName val="Драб "/>
      <sheetName val="Чернобай"/>
      <sheetName val="Сміла м."/>
      <sheetName val="Сміл рн"/>
      <sheetName val="Камянка"/>
      <sheetName val="Золот м."/>
      <sheetName val="Уманьм."/>
      <sheetName val="Канів рн"/>
      <sheetName val="Жашків"/>
      <sheetName val="Христин"/>
      <sheetName val="Тальне"/>
      <sheetName val="Монаст"/>
      <sheetName val="Черкас рн"/>
      <sheetName val="канів м."/>
      <sheetName val="Маньків"/>
      <sheetName val="інститут"/>
      <sheetName val="1 (2зведена1)"/>
      <sheetName val="1 (2зведена1) (2)"/>
      <sheetName val="1 (2зведена1) (3)"/>
      <sheetName val="1 (22)"/>
    </sheetNames>
    <sheetDataSet>
      <sheetData sheetId="0">
        <row r="11">
          <cell r="D11">
            <v>9</v>
          </cell>
        </row>
      </sheetData>
      <sheetData sheetId="1">
        <row r="11">
          <cell r="D11">
            <v>2</v>
          </cell>
        </row>
      </sheetData>
      <sheetData sheetId="2">
        <row r="11">
          <cell r="E11">
            <v>1</v>
          </cell>
        </row>
      </sheetData>
      <sheetData sheetId="3">
        <row r="11">
          <cell r="D11">
            <v>1</v>
          </cell>
        </row>
      </sheetData>
      <sheetData sheetId="4">
        <row r="11">
          <cell r="D11">
            <v>12</v>
          </cell>
        </row>
      </sheetData>
      <sheetData sheetId="5">
        <row r="11">
          <cell r="D11">
            <v>2</v>
          </cell>
        </row>
      </sheetData>
      <sheetData sheetId="6">
        <row r="11">
          <cell r="D11">
            <v>1</v>
          </cell>
        </row>
      </sheetData>
      <sheetData sheetId="7">
        <row r="15">
          <cell r="E15">
            <v>1</v>
          </cell>
        </row>
      </sheetData>
      <sheetData sheetId="8">
        <row r="11">
          <cell r="D11">
            <v>1</v>
          </cell>
        </row>
      </sheetData>
      <sheetData sheetId="9">
        <row r="11">
          <cell r="D11">
            <v>1</v>
          </cell>
        </row>
      </sheetData>
      <sheetData sheetId="10">
        <row r="11">
          <cell r="D11">
            <v>9</v>
          </cell>
        </row>
      </sheetData>
      <sheetData sheetId="11">
        <row r="11">
          <cell r="D11">
            <v>3</v>
          </cell>
        </row>
      </sheetData>
      <sheetData sheetId="12">
        <row r="11">
          <cell r="E11">
            <v>1</v>
          </cell>
        </row>
      </sheetData>
      <sheetData sheetId="13">
        <row r="11">
          <cell r="D11">
            <v>2</v>
          </cell>
        </row>
      </sheetData>
      <sheetData sheetId="14">
        <row r="14">
          <cell r="I14">
            <v>2</v>
          </cell>
        </row>
      </sheetData>
      <sheetData sheetId="15">
        <row r="11">
          <cell r="D11">
            <v>1</v>
          </cell>
        </row>
      </sheetData>
      <sheetData sheetId="16">
        <row r="11">
          <cell r="D11">
            <v>2</v>
          </cell>
        </row>
      </sheetData>
      <sheetData sheetId="17">
        <row r="11">
          <cell r="D11">
            <v>1</v>
          </cell>
        </row>
      </sheetData>
      <sheetData sheetId="18">
        <row r="11">
          <cell r="D11">
            <v>6</v>
          </cell>
        </row>
      </sheetData>
      <sheetData sheetId="19"/>
      <sheetData sheetId="20">
        <row r="11">
          <cell r="D11">
            <v>26</v>
          </cell>
        </row>
      </sheetData>
      <sheetData sheetId="21">
        <row r="11">
          <cell r="D11">
            <v>2</v>
          </cell>
        </row>
      </sheetData>
      <sheetData sheetId="22">
        <row r="11">
          <cell r="D11">
            <v>1</v>
          </cell>
        </row>
      </sheetData>
      <sheetData sheetId="23">
        <row r="11">
          <cell r="D11">
            <v>1</v>
          </cell>
        </row>
      </sheetData>
      <sheetData sheetId="24">
        <row r="11">
          <cell r="D11">
            <v>2</v>
          </cell>
        </row>
      </sheetData>
      <sheetData sheetId="25">
        <row r="14">
          <cell r="D14">
            <v>38</v>
          </cell>
        </row>
      </sheetData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9"/>
  <sheetViews>
    <sheetView tabSelected="1" view="pageBreakPreview" zoomScale="90" zoomScaleNormal="90" zoomScaleSheetLayoutView="90" workbookViewId="0">
      <selection activeCell="B1" sqref="B1:K1"/>
    </sheetView>
  </sheetViews>
  <sheetFormatPr defaultRowHeight="15.75" x14ac:dyDescent="0.2"/>
  <cols>
    <col min="1" max="1" width="26.85546875" style="1" customWidth="1"/>
    <col min="2" max="2" width="52.28515625" style="1" customWidth="1"/>
    <col min="3" max="3" width="11.140625" style="1" customWidth="1"/>
    <col min="4" max="6" width="7.140625" style="1" bestFit="1" customWidth="1"/>
    <col min="7" max="8" width="7.5703125" style="1" customWidth="1"/>
    <col min="9" max="9" width="46.5703125" style="1" customWidth="1"/>
    <col min="10" max="10" width="25.5703125" style="1" customWidth="1"/>
    <col min="11" max="11" width="18.140625" style="1" customWidth="1"/>
    <col min="12" max="12" width="9.5703125" style="64" hidden="1" customWidth="1"/>
    <col min="13" max="13" width="8.42578125" style="4" hidden="1" customWidth="1"/>
    <col min="14" max="14" width="8.5703125" style="4" hidden="1" customWidth="1"/>
    <col min="15" max="17" width="8.42578125" style="4" hidden="1" customWidth="1"/>
    <col min="18" max="18" width="8" style="4" hidden="1" customWidth="1"/>
    <col min="19" max="16384" width="9.140625" style="4"/>
  </cols>
  <sheetData>
    <row r="1" spans="1:19" ht="54.75" customHeight="1" x14ac:dyDescent="0.2">
      <c r="B1" s="65" t="s">
        <v>66</v>
      </c>
      <c r="C1" s="65"/>
      <c r="D1" s="65"/>
      <c r="E1" s="65"/>
      <c r="F1" s="65"/>
      <c r="G1" s="65"/>
      <c r="H1" s="65"/>
      <c r="I1" s="65"/>
      <c r="J1" s="65"/>
      <c r="K1" s="65"/>
      <c r="L1" s="2"/>
      <c r="M1" s="3"/>
      <c r="N1" s="3"/>
      <c r="O1" s="3"/>
      <c r="P1" s="3"/>
      <c r="Q1" s="3"/>
      <c r="R1" s="3"/>
      <c r="S1" s="3"/>
    </row>
    <row r="2" spans="1:19" s="6" customFormat="1" ht="19.5" customHeight="1" x14ac:dyDescent="0.25">
      <c r="A2" s="66" t="s">
        <v>0</v>
      </c>
      <c r="B2" s="66" t="s">
        <v>1</v>
      </c>
      <c r="C2" s="68" t="s">
        <v>2</v>
      </c>
      <c r="D2" s="69"/>
      <c r="E2" s="69"/>
      <c r="F2" s="69"/>
      <c r="G2" s="69"/>
      <c r="H2" s="69"/>
      <c r="I2" s="70" t="s">
        <v>3</v>
      </c>
      <c r="J2" s="66" t="s">
        <v>4</v>
      </c>
      <c r="K2" s="66" t="s">
        <v>5</v>
      </c>
      <c r="L2" s="72" t="s">
        <v>6</v>
      </c>
      <c r="M2" s="73"/>
      <c r="N2" s="73"/>
      <c r="O2" s="73"/>
      <c r="P2" s="73"/>
      <c r="Q2" s="73"/>
      <c r="R2" s="74"/>
      <c r="S2" s="5"/>
    </row>
    <row r="3" spans="1:19" s="6" customFormat="1" ht="21" customHeight="1" x14ac:dyDescent="0.25">
      <c r="A3" s="67"/>
      <c r="B3" s="67"/>
      <c r="C3" s="70" t="s">
        <v>7</v>
      </c>
      <c r="D3" s="68" t="s">
        <v>8</v>
      </c>
      <c r="E3" s="69"/>
      <c r="F3" s="69"/>
      <c r="G3" s="69"/>
      <c r="H3" s="69"/>
      <c r="I3" s="71"/>
      <c r="J3" s="67"/>
      <c r="K3" s="67"/>
      <c r="L3" s="76" t="s">
        <v>9</v>
      </c>
      <c r="M3" s="78" t="s">
        <v>10</v>
      </c>
      <c r="N3" s="78" t="s">
        <v>11</v>
      </c>
      <c r="O3" s="78" t="s">
        <v>12</v>
      </c>
      <c r="P3" s="78" t="s">
        <v>13</v>
      </c>
      <c r="Q3" s="7"/>
      <c r="R3" s="8"/>
      <c r="S3" s="5"/>
    </row>
    <row r="4" spans="1:19" s="5" customFormat="1" ht="43.5" customHeight="1" x14ac:dyDescent="0.25">
      <c r="A4" s="67"/>
      <c r="B4" s="67"/>
      <c r="C4" s="75"/>
      <c r="D4" s="9">
        <v>2023</v>
      </c>
      <c r="E4" s="9">
        <v>2024</v>
      </c>
      <c r="F4" s="9">
        <v>2025</v>
      </c>
      <c r="G4" s="9">
        <v>2026</v>
      </c>
      <c r="H4" s="9">
        <v>2027</v>
      </c>
      <c r="I4" s="71"/>
      <c r="J4" s="67"/>
      <c r="K4" s="67"/>
      <c r="L4" s="77"/>
      <c r="M4" s="79"/>
      <c r="N4" s="79"/>
      <c r="O4" s="79"/>
      <c r="P4" s="79"/>
      <c r="Q4" s="10">
        <v>2016</v>
      </c>
      <c r="R4" s="11">
        <v>2017</v>
      </c>
    </row>
    <row r="5" spans="1:19" s="17" customFormat="1" ht="16.5" customHeight="1" x14ac:dyDescent="0.25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3">
        <v>9</v>
      </c>
      <c r="J5" s="12">
        <v>10</v>
      </c>
      <c r="K5" s="12">
        <v>11</v>
      </c>
      <c r="L5" s="14">
        <v>15</v>
      </c>
      <c r="M5" s="15">
        <v>16</v>
      </c>
      <c r="N5" s="15">
        <v>17</v>
      </c>
      <c r="O5" s="15">
        <v>18</v>
      </c>
      <c r="P5" s="15">
        <v>19</v>
      </c>
      <c r="Q5" s="15">
        <v>20</v>
      </c>
      <c r="R5" s="16">
        <v>21</v>
      </c>
    </row>
    <row r="6" spans="1:19" s="24" customFormat="1" ht="52.5" customHeight="1" x14ac:dyDescent="0.2">
      <c r="A6" s="84" t="s">
        <v>14</v>
      </c>
      <c r="B6" s="18" t="s">
        <v>15</v>
      </c>
      <c r="C6" s="19">
        <f>SUM([1]Бабанська:Шрамківська!C6)</f>
        <v>0</v>
      </c>
      <c r="D6" s="19">
        <f>SUM([1]Бабанська:Шрамківська!D6)</f>
        <v>0</v>
      </c>
      <c r="E6" s="19">
        <f>SUM([1]Бабанська:Шрамківська!E6)</f>
        <v>0</v>
      </c>
      <c r="F6" s="19">
        <f>SUM([1]Бабанська:Шрамківська!F6)</f>
        <v>0</v>
      </c>
      <c r="G6" s="19">
        <f>SUM([1]Бабанська:Шрамківська!G6)</f>
        <v>0</v>
      </c>
      <c r="H6" s="19">
        <f>SUM([1]Бабанська:Шрамківська!H6)</f>
        <v>0</v>
      </c>
      <c r="I6" s="20" t="s">
        <v>16</v>
      </c>
      <c r="J6" s="19" t="s">
        <v>17</v>
      </c>
      <c r="K6" s="19" t="s">
        <v>18</v>
      </c>
      <c r="L6" s="21">
        <f>'[2]Черкаси м.'!O8+[2]Звенигород!O8+[2]Чигирин!O8+'[2]К-Ш'!O8+[2]Катер!O8+[2]шпола!O8+[2]ватутін!O8+[2]лисян!O8+[2]город!O8+'[2]золот рн'!O8+'[2]Драб '!O8+[2]Чернобай!O8+'[2]Сміла м.'!O8+'[2]Сміл рн'!O8+[2]Камянка!O8+'[2]Золот м.'!O8+[2]Уманьм.!O8+'[2]Канів рн'!O8+[2]Жашків!O8+[2]Христин!O8+[2]Тальне!O8+[2]Монаст!O8+'[2]Черкас рн'!O8+'[2]канів м.'!O8+[2]Маньків!O8+[2]інститут!O8</f>
        <v>0</v>
      </c>
      <c r="M6" s="22">
        <v>170</v>
      </c>
      <c r="N6" s="22">
        <v>150</v>
      </c>
      <c r="O6" s="22">
        <v>50</v>
      </c>
      <c r="P6" s="22">
        <v>50</v>
      </c>
      <c r="Q6" s="22">
        <v>50</v>
      </c>
      <c r="R6" s="22">
        <v>50</v>
      </c>
      <c r="S6" s="23"/>
    </row>
    <row r="7" spans="1:19" s="24" customFormat="1" ht="31.5" x14ac:dyDescent="0.2">
      <c r="A7" s="85"/>
      <c r="B7" s="18" t="s">
        <v>19</v>
      </c>
      <c r="C7" s="19">
        <f>SUM([1]Бабанська:Шрамківська!C7)</f>
        <v>1</v>
      </c>
      <c r="D7" s="19">
        <f>SUM([1]Бабанська:Шрамківська!D7)</f>
        <v>1</v>
      </c>
      <c r="E7" s="19">
        <f>SUM([1]Бабанська:Шрамківська!E7)</f>
        <v>0</v>
      </c>
      <c r="F7" s="19">
        <f>SUM([1]Бабанська:Шрамківська!F7)</f>
        <v>0</v>
      </c>
      <c r="G7" s="19">
        <f>SUM([1]Бабанська:Шрамківська!G7)</f>
        <v>0</v>
      </c>
      <c r="H7" s="19">
        <f>SUM([1]Бабанська:Шрамківська!H7)</f>
        <v>0</v>
      </c>
      <c r="I7" s="20"/>
      <c r="J7" s="19" t="s">
        <v>17</v>
      </c>
      <c r="K7" s="19" t="s">
        <v>18</v>
      </c>
      <c r="L7" s="21"/>
      <c r="M7" s="22"/>
      <c r="N7" s="22"/>
      <c r="O7" s="22"/>
      <c r="P7" s="22"/>
      <c r="Q7" s="22"/>
      <c r="R7" s="22"/>
      <c r="S7" s="23"/>
    </row>
    <row r="8" spans="1:19" s="24" customFormat="1" ht="52.5" customHeight="1" x14ac:dyDescent="0.2">
      <c r="A8" s="85"/>
      <c r="B8" s="18" t="s">
        <v>20</v>
      </c>
      <c r="C8" s="19">
        <f>SUM([1]Бабанська:Шрамківська!C8)</f>
        <v>3</v>
      </c>
      <c r="D8" s="19">
        <f>SUM([1]Бабанська:Шрамківська!D8)</f>
        <v>2</v>
      </c>
      <c r="E8" s="19">
        <f>SUM([1]Бабанська:Шрамківська!E8)</f>
        <v>1</v>
      </c>
      <c r="F8" s="19">
        <f>SUM([1]Бабанська:Шрамківська!F8)</f>
        <v>0</v>
      </c>
      <c r="G8" s="19">
        <f>SUM([1]Бабанська:Шрамківська!G8)</f>
        <v>0</v>
      </c>
      <c r="H8" s="19">
        <f>SUM([1]Бабанська:Шрамківська!H8)</f>
        <v>0</v>
      </c>
      <c r="I8" s="20"/>
      <c r="J8" s="19" t="s">
        <v>17</v>
      </c>
      <c r="K8" s="19" t="s">
        <v>18</v>
      </c>
      <c r="L8" s="21"/>
      <c r="M8" s="22"/>
      <c r="N8" s="22"/>
      <c r="O8" s="22"/>
      <c r="P8" s="22"/>
      <c r="Q8" s="22"/>
      <c r="R8" s="22"/>
      <c r="S8" s="23"/>
    </row>
    <row r="9" spans="1:19" s="24" customFormat="1" ht="31.5" x14ac:dyDescent="0.2">
      <c r="A9" s="85"/>
      <c r="B9" s="18" t="s">
        <v>21</v>
      </c>
      <c r="C9" s="19">
        <f>SUM([1]Бабанська:Шрамківська!C9)</f>
        <v>0</v>
      </c>
      <c r="D9" s="19">
        <f>SUM([1]Бабанська:Шрамківська!D9)</f>
        <v>0</v>
      </c>
      <c r="E9" s="19">
        <f>SUM([1]Бабанська:Шрамківська!E9)</f>
        <v>0</v>
      </c>
      <c r="F9" s="19">
        <f>SUM([1]Бабанська:Шрамківська!F9)</f>
        <v>0</v>
      </c>
      <c r="G9" s="19">
        <f>SUM([1]Бабанська:Шрамківська!G9)</f>
        <v>0</v>
      </c>
      <c r="H9" s="19">
        <f>SUM([1]Бабанська:Шрамківська!H9)</f>
        <v>0</v>
      </c>
      <c r="I9" s="20"/>
      <c r="J9" s="19" t="s">
        <v>17</v>
      </c>
      <c r="K9" s="19" t="s">
        <v>18</v>
      </c>
      <c r="L9" s="21"/>
      <c r="M9" s="22"/>
      <c r="N9" s="22"/>
      <c r="O9" s="22"/>
      <c r="P9" s="22"/>
      <c r="Q9" s="22"/>
      <c r="R9" s="22"/>
      <c r="S9" s="23"/>
    </row>
    <row r="10" spans="1:19" s="24" customFormat="1" ht="66" customHeight="1" x14ac:dyDescent="0.2">
      <c r="A10" s="85"/>
      <c r="B10" s="18" t="s">
        <v>22</v>
      </c>
      <c r="C10" s="19">
        <f>SUM([1]Бабанська:Шрамківська!C10)</f>
        <v>79</v>
      </c>
      <c r="D10" s="19">
        <f>SUM([1]Бабанська:Шрамківська!D10)</f>
        <v>20</v>
      </c>
      <c r="E10" s="19">
        <f>SUM([1]Бабанська:Шрамківська!E10)</f>
        <v>18</v>
      </c>
      <c r="F10" s="19">
        <f>SUM([1]Бабанська:Шрамківська!F10)</f>
        <v>14</v>
      </c>
      <c r="G10" s="19">
        <f>SUM([1]Бабанська:Шрамківська!G10)</f>
        <v>13</v>
      </c>
      <c r="H10" s="19">
        <f>SUM([1]Бабанська:Шрамківська!H10)</f>
        <v>14</v>
      </c>
      <c r="I10" s="20"/>
      <c r="J10" s="19" t="s">
        <v>17</v>
      </c>
      <c r="K10" s="19" t="s">
        <v>18</v>
      </c>
      <c r="L10" s="21"/>
      <c r="M10" s="22"/>
      <c r="N10" s="22"/>
      <c r="O10" s="22"/>
      <c r="P10" s="22"/>
      <c r="Q10" s="22"/>
      <c r="R10" s="22"/>
      <c r="S10" s="23"/>
    </row>
    <row r="11" spans="1:19" s="24" customFormat="1" ht="31.5" x14ac:dyDescent="0.2">
      <c r="A11" s="85"/>
      <c r="B11" s="18" t="s">
        <v>23</v>
      </c>
      <c r="C11" s="19">
        <f>SUM([1]Бабанська:Шрамківська!C11)</f>
        <v>79</v>
      </c>
      <c r="D11" s="19">
        <f>SUM([1]Бабанська:Шрамківська!D11)</f>
        <v>19</v>
      </c>
      <c r="E11" s="19">
        <f>SUM([1]Бабанська:Шрамківська!E11)</f>
        <v>15</v>
      </c>
      <c r="F11" s="19">
        <f>SUM([1]Бабанська:Шрамківська!F11)</f>
        <v>15</v>
      </c>
      <c r="G11" s="19">
        <f>SUM([1]Бабанська:Шрамківська!G11)</f>
        <v>14</v>
      </c>
      <c r="H11" s="19">
        <f>SUM([1]Бабанська:Шрамківська!H11)</f>
        <v>16</v>
      </c>
      <c r="I11" s="20"/>
      <c r="J11" s="19" t="s">
        <v>17</v>
      </c>
      <c r="K11" s="19" t="s">
        <v>18</v>
      </c>
      <c r="L11" s="21"/>
      <c r="M11" s="22"/>
      <c r="N11" s="22"/>
      <c r="O11" s="22"/>
      <c r="P11" s="22"/>
      <c r="Q11" s="22"/>
      <c r="R11" s="22"/>
      <c r="S11" s="23"/>
    </row>
    <row r="12" spans="1:19" s="6" customFormat="1" x14ac:dyDescent="0.25">
      <c r="A12" s="25" t="s">
        <v>24</v>
      </c>
      <c r="B12" s="26"/>
      <c r="C12" s="27">
        <f>SUM(C6:C11)</f>
        <v>162</v>
      </c>
      <c r="D12" s="27">
        <f t="shared" ref="D12:H12" si="0">SUM(D6:D11)</f>
        <v>42</v>
      </c>
      <c r="E12" s="27">
        <f t="shared" si="0"/>
        <v>34</v>
      </c>
      <c r="F12" s="27">
        <f t="shared" si="0"/>
        <v>29</v>
      </c>
      <c r="G12" s="27">
        <f t="shared" si="0"/>
        <v>27</v>
      </c>
      <c r="H12" s="27">
        <f t="shared" si="0"/>
        <v>30</v>
      </c>
      <c r="I12" s="25"/>
      <c r="J12" s="26"/>
      <c r="K12" s="26"/>
      <c r="L12" s="28" t="e">
        <f>L6+#REF!+#REF!+#REF!</f>
        <v>#REF!</v>
      </c>
      <c r="M12" s="28" t="e">
        <f>M6+#REF!+#REF!+#REF!</f>
        <v>#REF!</v>
      </c>
      <c r="N12" s="28" t="e">
        <f>N6+#REF!+#REF!+#REF!</f>
        <v>#REF!</v>
      </c>
      <c r="O12" s="28" t="e">
        <f>O6+#REF!+#REF!+#REF!</f>
        <v>#REF!</v>
      </c>
      <c r="P12" s="28" t="e">
        <f>P6+#REF!+#REF!+#REF!</f>
        <v>#REF!</v>
      </c>
      <c r="Q12" s="28" t="e">
        <f>Q6+#REF!+#REF!+#REF!</f>
        <v>#REF!</v>
      </c>
      <c r="R12" s="28" t="e">
        <f>R6+#REF!+#REF!+#REF!</f>
        <v>#REF!</v>
      </c>
      <c r="S12" s="5"/>
    </row>
    <row r="13" spans="1:19" s="6" customFormat="1" ht="47.25" customHeight="1" x14ac:dyDescent="0.25">
      <c r="A13" s="84" t="s">
        <v>25</v>
      </c>
      <c r="B13" s="19" t="s">
        <v>26</v>
      </c>
      <c r="C13" s="19">
        <f>SUM([1]Бабанська:Шрамківська!C13)</f>
        <v>717</v>
      </c>
      <c r="D13" s="19">
        <f>SUM([1]Бабанська:Шрамківська!D13)</f>
        <v>188</v>
      </c>
      <c r="E13" s="19">
        <f>SUM([1]Бабанська:Шрамківська!E13)</f>
        <v>208</v>
      </c>
      <c r="F13" s="19">
        <f>SUM([1]Бабанська:Шрамківська!F13)</f>
        <v>208</v>
      </c>
      <c r="G13" s="19">
        <f>SUM([1]Бабанська:Шрамківська!G13)</f>
        <v>216</v>
      </c>
      <c r="H13" s="19">
        <f>SUM([1]Бабанська:Шрамківська!H13)</f>
        <v>212</v>
      </c>
      <c r="I13" s="20" t="s">
        <v>27</v>
      </c>
      <c r="J13" s="19" t="s">
        <v>17</v>
      </c>
      <c r="K13" s="19" t="s">
        <v>18</v>
      </c>
      <c r="L13" s="28"/>
      <c r="M13" s="28"/>
      <c r="N13" s="28"/>
      <c r="O13" s="28"/>
      <c r="P13" s="28"/>
      <c r="Q13" s="28"/>
      <c r="R13" s="28"/>
      <c r="S13" s="5"/>
    </row>
    <row r="14" spans="1:19" s="6" customFormat="1" ht="47.25" customHeight="1" x14ac:dyDescent="0.25">
      <c r="A14" s="85"/>
      <c r="B14" s="19" t="s">
        <v>28</v>
      </c>
      <c r="C14" s="19">
        <f>SUM([1]Бабанська:Шрамківська!C14)</f>
        <v>199</v>
      </c>
      <c r="D14" s="19">
        <f>SUM([1]Бабанська:Шрамківська!D14)</f>
        <v>33</v>
      </c>
      <c r="E14" s="19">
        <f>SUM([1]Бабанська:Шрамківська!E14)</f>
        <v>44</v>
      </c>
      <c r="F14" s="19">
        <f>SUM([1]Бабанська:Шрамківська!F14)</f>
        <v>47</v>
      </c>
      <c r="G14" s="19">
        <f>SUM([1]Бабанська:Шрамківська!G14)</f>
        <v>39</v>
      </c>
      <c r="H14" s="19">
        <f>SUM([1]Бабанська:Шрамківська!H14)</f>
        <v>37</v>
      </c>
      <c r="I14" s="20"/>
      <c r="J14" s="19" t="s">
        <v>17</v>
      </c>
      <c r="K14" s="19" t="s">
        <v>18</v>
      </c>
      <c r="L14" s="28"/>
      <c r="M14" s="28"/>
      <c r="N14" s="28"/>
      <c r="O14" s="28"/>
      <c r="P14" s="28"/>
      <c r="Q14" s="28"/>
      <c r="R14" s="28"/>
      <c r="S14" s="5"/>
    </row>
    <row r="15" spans="1:19" s="24" customFormat="1" ht="69" customHeight="1" x14ac:dyDescent="0.2">
      <c r="A15" s="85"/>
      <c r="B15" s="18" t="s">
        <v>29</v>
      </c>
      <c r="C15" s="19">
        <f>SUM([1]Бабанська:Шрамківська!C15)</f>
        <v>310</v>
      </c>
      <c r="D15" s="19">
        <f>SUM([1]Бабанська:Шрамківська!D15)</f>
        <v>55</v>
      </c>
      <c r="E15" s="19">
        <f>SUM([1]Бабанська:Шрамківська!E15)</f>
        <v>63</v>
      </c>
      <c r="F15" s="19">
        <f>SUM([1]Бабанська:Шрамківська!F15)</f>
        <v>67</v>
      </c>
      <c r="G15" s="19">
        <f>SUM([1]Бабанська:Шрамківська!G15)</f>
        <v>62</v>
      </c>
      <c r="H15" s="19">
        <f>SUM([1]Бабанська:Шрамківська!H15)</f>
        <v>65</v>
      </c>
      <c r="I15" s="20" t="s">
        <v>30</v>
      </c>
      <c r="J15" s="19" t="s">
        <v>17</v>
      </c>
      <c r="K15" s="19" t="s">
        <v>18</v>
      </c>
      <c r="L15" s="21">
        <v>770</v>
      </c>
      <c r="M15" s="22">
        <v>750</v>
      </c>
      <c r="N15" s="22">
        <v>840</v>
      </c>
      <c r="O15" s="22">
        <v>850</v>
      </c>
      <c r="P15" s="22">
        <v>1000</v>
      </c>
      <c r="Q15" s="22">
        <v>1040</v>
      </c>
      <c r="R15" s="22">
        <v>1000</v>
      </c>
      <c r="S15" s="23"/>
    </row>
    <row r="16" spans="1:19" ht="69" customHeight="1" x14ac:dyDescent="0.2">
      <c r="A16" s="85"/>
      <c r="B16" s="87" t="s">
        <v>31</v>
      </c>
      <c r="C16" s="19">
        <f>SUM([1]Бабанська:Шрамківська!C16)</f>
        <v>300</v>
      </c>
      <c r="D16" s="19">
        <f>SUM([1]Бабанська:Шрамківська!D16)</f>
        <v>50</v>
      </c>
      <c r="E16" s="19">
        <f>SUM([1]Бабанська:Шрамківська!E16)</f>
        <v>71</v>
      </c>
      <c r="F16" s="19">
        <f>SUM([1]Бабанська:Шрамківська!F16)</f>
        <v>62</v>
      </c>
      <c r="G16" s="19">
        <f>SUM([1]Бабанська:Шрамківська!G16)</f>
        <v>59</v>
      </c>
      <c r="H16" s="19">
        <f>SUM([1]Бабанська:Шрамківська!H16)</f>
        <v>56</v>
      </c>
      <c r="I16" s="20" t="s">
        <v>32</v>
      </c>
      <c r="J16" s="19" t="s">
        <v>17</v>
      </c>
      <c r="K16" s="19" t="s">
        <v>18</v>
      </c>
      <c r="L16" s="21">
        <v>60</v>
      </c>
      <c r="M16" s="22">
        <v>350</v>
      </c>
      <c r="N16" s="22">
        <v>530</v>
      </c>
      <c r="O16" s="22">
        <v>510</v>
      </c>
      <c r="P16" s="22">
        <v>510</v>
      </c>
      <c r="Q16" s="22">
        <v>560</v>
      </c>
      <c r="R16" s="22">
        <v>700</v>
      </c>
      <c r="S16" s="3"/>
    </row>
    <row r="17" spans="1:19" ht="69" customHeight="1" x14ac:dyDescent="0.2">
      <c r="A17" s="85"/>
      <c r="B17" s="88"/>
      <c r="C17" s="19">
        <f>SUM([1]Бабанська:Шрамківська!C17)</f>
        <v>260</v>
      </c>
      <c r="D17" s="19">
        <f>SUM([1]Бабанська:Шрамківська!D17)</f>
        <v>44</v>
      </c>
      <c r="E17" s="19">
        <f>SUM([1]Бабанська:Шрамківська!E17)</f>
        <v>55</v>
      </c>
      <c r="F17" s="19">
        <f>SUM([1]Бабанська:Шрамківська!F17)</f>
        <v>57</v>
      </c>
      <c r="G17" s="19">
        <f>SUM([1]Бабанська:Шрамківська!G17)</f>
        <v>54</v>
      </c>
      <c r="H17" s="19">
        <f>SUM([1]Бабанська:Шрамківська!H17)</f>
        <v>51</v>
      </c>
      <c r="I17" s="20" t="s">
        <v>33</v>
      </c>
      <c r="J17" s="19" t="s">
        <v>17</v>
      </c>
      <c r="K17" s="19" t="s">
        <v>18</v>
      </c>
      <c r="L17" s="21"/>
      <c r="M17" s="22"/>
      <c r="N17" s="22"/>
      <c r="O17" s="22"/>
      <c r="P17" s="22"/>
      <c r="Q17" s="22"/>
      <c r="R17" s="22"/>
      <c r="S17" s="3"/>
    </row>
    <row r="18" spans="1:19" ht="69" customHeight="1" x14ac:dyDescent="0.2">
      <c r="A18" s="86"/>
      <c r="B18" s="19" t="s">
        <v>34</v>
      </c>
      <c r="C18" s="19">
        <f>SUM([1]Бабанська:Шрамківська!C18)</f>
        <v>64</v>
      </c>
      <c r="D18" s="19">
        <f>SUM([1]Бабанська:Шрамківська!D18)</f>
        <v>21</v>
      </c>
      <c r="E18" s="19">
        <f>SUM([1]Бабанська:Шрамківська!E18)</f>
        <v>21</v>
      </c>
      <c r="F18" s="19">
        <f>SUM([1]Бабанська:Шрамківська!F18)</f>
        <v>14</v>
      </c>
      <c r="G18" s="19">
        <f>SUM([1]Бабанська:Шрамківська!G18)</f>
        <v>15</v>
      </c>
      <c r="H18" s="19">
        <f>SUM([1]Бабанська:Шрамківська!H18)</f>
        <v>12</v>
      </c>
      <c r="I18" s="20" t="s">
        <v>35</v>
      </c>
      <c r="J18" s="19" t="s">
        <v>36</v>
      </c>
      <c r="K18" s="19" t="s">
        <v>18</v>
      </c>
      <c r="L18" s="21"/>
      <c r="M18" s="22"/>
      <c r="N18" s="22"/>
      <c r="O18" s="22"/>
      <c r="P18" s="22"/>
      <c r="Q18" s="22"/>
      <c r="R18" s="22"/>
      <c r="S18" s="3"/>
    </row>
    <row r="19" spans="1:19" s="6" customFormat="1" x14ac:dyDescent="0.25">
      <c r="A19" s="25" t="s">
        <v>37</v>
      </c>
      <c r="B19" s="26"/>
      <c r="C19" s="27">
        <f>SUM(C13:C18)</f>
        <v>1850</v>
      </c>
      <c r="D19" s="27">
        <f t="shared" ref="D19:H19" si="1">SUM(D13:D18)</f>
        <v>391</v>
      </c>
      <c r="E19" s="27">
        <f t="shared" si="1"/>
        <v>462</v>
      </c>
      <c r="F19" s="27">
        <f t="shared" si="1"/>
        <v>455</v>
      </c>
      <c r="G19" s="27">
        <f t="shared" si="1"/>
        <v>445</v>
      </c>
      <c r="H19" s="27">
        <f t="shared" si="1"/>
        <v>433</v>
      </c>
      <c r="I19" s="25"/>
      <c r="J19" s="26"/>
      <c r="K19" s="26"/>
      <c r="L19" s="28" t="e">
        <f>L15+L16+#REF!+#REF!</f>
        <v>#REF!</v>
      </c>
      <c r="M19" s="29" t="e">
        <f>M15+M16+#REF!+#REF!</f>
        <v>#REF!</v>
      </c>
      <c r="N19" s="29" t="e">
        <f>N15+N16+#REF!+#REF!</f>
        <v>#REF!</v>
      </c>
      <c r="O19" s="29" t="e">
        <f>O15+O16+#REF!+#REF!</f>
        <v>#REF!</v>
      </c>
      <c r="P19" s="29" t="e">
        <f>P15+P16+#REF!+#REF!</f>
        <v>#REF!</v>
      </c>
      <c r="Q19" s="29" t="e">
        <f>Q15+Q16+#REF!+#REF!</f>
        <v>#REF!</v>
      </c>
      <c r="R19" s="29" t="e">
        <f>R15+R16+#REF!+#REF!</f>
        <v>#REF!</v>
      </c>
      <c r="S19" s="5"/>
    </row>
    <row r="20" spans="1:19" s="24" customFormat="1" ht="78.75" customHeight="1" x14ac:dyDescent="0.2">
      <c r="A20" s="84" t="s">
        <v>38</v>
      </c>
      <c r="B20" s="19" t="s">
        <v>39</v>
      </c>
      <c r="C20" s="19">
        <f>SUM([1]Бабанська:Шрамківська!C20)</f>
        <v>331</v>
      </c>
      <c r="D20" s="19">
        <f>SUM([1]Бабанська:Шрамківська!D20)</f>
        <v>59</v>
      </c>
      <c r="E20" s="19">
        <f>SUM([1]Бабанська:Шрамківська!E20)</f>
        <v>67</v>
      </c>
      <c r="F20" s="19">
        <f>SUM([1]Бабанська:Шрамківська!F20)</f>
        <v>67</v>
      </c>
      <c r="G20" s="19">
        <f>SUM([1]Бабанська:Шрамківська!G20)</f>
        <v>69</v>
      </c>
      <c r="H20" s="19">
        <f>SUM([1]Бабанська:Шрамківська!H20)</f>
        <v>69</v>
      </c>
      <c r="I20" s="20" t="s">
        <v>40</v>
      </c>
      <c r="J20" s="19" t="s">
        <v>36</v>
      </c>
      <c r="K20" s="19" t="s">
        <v>41</v>
      </c>
      <c r="L20" s="21">
        <v>10</v>
      </c>
      <c r="M20" s="22">
        <v>20</v>
      </c>
      <c r="N20" s="22">
        <v>20</v>
      </c>
      <c r="O20" s="22">
        <v>30</v>
      </c>
      <c r="P20" s="22">
        <v>20</v>
      </c>
      <c r="Q20" s="22">
        <v>20</v>
      </c>
      <c r="R20" s="22">
        <v>20</v>
      </c>
      <c r="S20" s="23"/>
    </row>
    <row r="21" spans="1:19" s="24" customFormat="1" ht="90" customHeight="1" x14ac:dyDescent="0.2">
      <c r="A21" s="86"/>
      <c r="B21" s="19" t="s">
        <v>42</v>
      </c>
      <c r="C21" s="19">
        <f>SUM([1]Бабанська:Шрамківська!C21)</f>
        <v>724</v>
      </c>
      <c r="D21" s="19">
        <f>SUM([1]Бабанська:Шрамківська!D21)</f>
        <v>143</v>
      </c>
      <c r="E21" s="19">
        <f>SUM([1]Бабанська:Шрамківська!E21)</f>
        <v>146</v>
      </c>
      <c r="F21" s="19">
        <f>SUM([1]Бабанська:Шрамківська!F21)</f>
        <v>145</v>
      </c>
      <c r="G21" s="19">
        <f>SUM([1]Бабанська:Шрамківська!G21)</f>
        <v>146</v>
      </c>
      <c r="H21" s="19">
        <f>SUM([1]Бабанська:Шрамківська!H21)</f>
        <v>144</v>
      </c>
      <c r="I21" s="20" t="s">
        <v>43</v>
      </c>
      <c r="J21" s="19" t="s">
        <v>17</v>
      </c>
      <c r="K21" s="19" t="s">
        <v>41</v>
      </c>
      <c r="L21" s="21">
        <v>80</v>
      </c>
      <c r="M21" s="22">
        <v>90</v>
      </c>
      <c r="N21" s="22">
        <v>100</v>
      </c>
      <c r="O21" s="22">
        <v>100</v>
      </c>
      <c r="P21" s="22">
        <v>100</v>
      </c>
      <c r="Q21" s="22">
        <v>100</v>
      </c>
      <c r="R21" s="22">
        <v>100</v>
      </c>
      <c r="S21" s="23"/>
    </row>
    <row r="22" spans="1:19" s="6" customFormat="1" x14ac:dyDescent="0.25">
      <c r="A22" s="30" t="s">
        <v>44</v>
      </c>
      <c r="B22" s="26"/>
      <c r="C22" s="27">
        <f>SUM(C20:C21)</f>
        <v>1055</v>
      </c>
      <c r="D22" s="27">
        <f t="shared" ref="D22:H22" si="2">SUM(D20:D21)</f>
        <v>202</v>
      </c>
      <c r="E22" s="27">
        <f t="shared" si="2"/>
        <v>213</v>
      </c>
      <c r="F22" s="27">
        <f t="shared" si="2"/>
        <v>212</v>
      </c>
      <c r="G22" s="27">
        <f t="shared" si="2"/>
        <v>215</v>
      </c>
      <c r="H22" s="27">
        <f t="shared" si="2"/>
        <v>213</v>
      </c>
      <c r="I22" s="25"/>
      <c r="J22" s="31"/>
      <c r="K22" s="31"/>
      <c r="L22" s="32">
        <f t="shared" ref="L22:R22" si="3">L20+L21</f>
        <v>90</v>
      </c>
      <c r="M22" s="33">
        <f t="shared" si="3"/>
        <v>110</v>
      </c>
      <c r="N22" s="33">
        <f t="shared" si="3"/>
        <v>120</v>
      </c>
      <c r="O22" s="33">
        <f t="shared" si="3"/>
        <v>130</v>
      </c>
      <c r="P22" s="33">
        <f t="shared" si="3"/>
        <v>120</v>
      </c>
      <c r="Q22" s="33">
        <f t="shared" si="3"/>
        <v>120</v>
      </c>
      <c r="R22" s="33">
        <f t="shared" si="3"/>
        <v>120</v>
      </c>
      <c r="S22" s="5"/>
    </row>
    <row r="23" spans="1:19" s="24" customFormat="1" ht="110.25" x14ac:dyDescent="0.2">
      <c r="A23" s="34" t="s">
        <v>45</v>
      </c>
      <c r="B23" s="35" t="s">
        <v>46</v>
      </c>
      <c r="C23" s="19">
        <f>SUM([1]Бабанська:Шрамківська!C23)</f>
        <v>86</v>
      </c>
      <c r="D23" s="19">
        <f>SUM([1]Бабанська:Шрамківська!D23)</f>
        <v>17</v>
      </c>
      <c r="E23" s="19">
        <f>SUM([1]Бабанська:Шрамківська!E23)</f>
        <v>21</v>
      </c>
      <c r="F23" s="19">
        <f>SUM([1]Бабанська:Шрамківська!F23)</f>
        <v>18</v>
      </c>
      <c r="G23" s="19">
        <f>SUM([1]Бабанська:Шрамківська!G23)</f>
        <v>13</v>
      </c>
      <c r="H23" s="19">
        <f>SUM([1]Бабанська:Шрамківська!H23)</f>
        <v>15</v>
      </c>
      <c r="I23" s="20" t="s">
        <v>47</v>
      </c>
      <c r="J23" s="19" t="s">
        <v>17</v>
      </c>
      <c r="K23" s="19" t="s">
        <v>18</v>
      </c>
      <c r="L23" s="21">
        <v>910</v>
      </c>
      <c r="M23" s="22">
        <v>730</v>
      </c>
      <c r="N23" s="22">
        <v>730</v>
      </c>
      <c r="O23" s="22">
        <v>640</v>
      </c>
      <c r="P23" s="22">
        <v>600</v>
      </c>
      <c r="Q23" s="22">
        <v>680</v>
      </c>
      <c r="R23" s="22">
        <v>830</v>
      </c>
      <c r="S23" s="23"/>
    </row>
    <row r="24" spans="1:19" s="6" customFormat="1" x14ac:dyDescent="0.25">
      <c r="A24" s="89" t="s">
        <v>48</v>
      </c>
      <c r="B24" s="90"/>
      <c r="C24" s="27">
        <f>SUM(C23)</f>
        <v>86</v>
      </c>
      <c r="D24" s="27">
        <f t="shared" ref="D24:H24" si="4">SUM(D23)</f>
        <v>17</v>
      </c>
      <c r="E24" s="27">
        <f t="shared" si="4"/>
        <v>21</v>
      </c>
      <c r="F24" s="27">
        <f t="shared" si="4"/>
        <v>18</v>
      </c>
      <c r="G24" s="27">
        <f t="shared" si="4"/>
        <v>13</v>
      </c>
      <c r="H24" s="27">
        <f t="shared" si="4"/>
        <v>15</v>
      </c>
      <c r="I24" s="25"/>
      <c r="J24" s="26"/>
      <c r="K24" s="26"/>
      <c r="L24" s="28">
        <f t="shared" ref="L24:R24" si="5">L23</f>
        <v>910</v>
      </c>
      <c r="M24" s="29">
        <f t="shared" si="5"/>
        <v>730</v>
      </c>
      <c r="N24" s="29">
        <f t="shared" si="5"/>
        <v>730</v>
      </c>
      <c r="O24" s="29">
        <f t="shared" si="5"/>
        <v>640</v>
      </c>
      <c r="P24" s="29">
        <f t="shared" si="5"/>
        <v>600</v>
      </c>
      <c r="Q24" s="29">
        <f t="shared" si="5"/>
        <v>680</v>
      </c>
      <c r="R24" s="29">
        <f t="shared" si="5"/>
        <v>830</v>
      </c>
      <c r="S24" s="5"/>
    </row>
    <row r="25" spans="1:19" s="24" customFormat="1" ht="31.5" x14ac:dyDescent="0.2">
      <c r="A25" s="84" t="s">
        <v>49</v>
      </c>
      <c r="B25" s="19" t="s">
        <v>50</v>
      </c>
      <c r="C25" s="19">
        <f>SUM([1]Бабанська:Шрамківська!C25)</f>
        <v>269</v>
      </c>
      <c r="D25" s="19">
        <f>SUM([1]Бабанська:Шрамківська!D25)</f>
        <v>49</v>
      </c>
      <c r="E25" s="19">
        <f>SUM([1]Бабанська:Шрамківська!E25)</f>
        <v>56</v>
      </c>
      <c r="F25" s="19">
        <f>SUM([1]Бабанська:Шрамківська!F25)</f>
        <v>55</v>
      </c>
      <c r="G25" s="19">
        <f>SUM([1]Бабанська:Шрамківська!G25)</f>
        <v>54</v>
      </c>
      <c r="H25" s="19">
        <f>SUM([1]Бабанська:Шрамківська!H25)</f>
        <v>54</v>
      </c>
      <c r="I25" s="20" t="s">
        <v>51</v>
      </c>
      <c r="J25" s="19" t="s">
        <v>17</v>
      </c>
      <c r="K25" s="19" t="s">
        <v>18</v>
      </c>
      <c r="L25" s="21">
        <v>20</v>
      </c>
      <c r="M25" s="22">
        <v>70</v>
      </c>
      <c r="N25" s="22">
        <v>60</v>
      </c>
      <c r="O25" s="22">
        <v>60</v>
      </c>
      <c r="P25" s="22">
        <v>70</v>
      </c>
      <c r="Q25" s="22">
        <v>60</v>
      </c>
      <c r="R25" s="22">
        <v>80</v>
      </c>
      <c r="S25" s="23"/>
    </row>
    <row r="26" spans="1:19" s="24" customFormat="1" ht="63" x14ac:dyDescent="0.2">
      <c r="A26" s="86"/>
      <c r="B26" s="19" t="s">
        <v>52</v>
      </c>
      <c r="C26" s="19">
        <f>SUM([1]Бабанська:Шрамківська!C26)</f>
        <v>372</v>
      </c>
      <c r="D26" s="19">
        <f>SUM([1]Бабанська:Шрамківська!D26)</f>
        <v>72</v>
      </c>
      <c r="E26" s="19">
        <f>SUM([1]Бабанська:Шрамківська!E26)</f>
        <v>77</v>
      </c>
      <c r="F26" s="19">
        <f>SUM([1]Бабанська:Шрамківська!F26)</f>
        <v>76</v>
      </c>
      <c r="G26" s="19">
        <f>SUM([1]Бабанська:Шрамківська!G26)</f>
        <v>76</v>
      </c>
      <c r="H26" s="19">
        <f>SUM([1]Бабанська:Шрамківська!H26)</f>
        <v>72</v>
      </c>
      <c r="I26" s="20" t="s">
        <v>53</v>
      </c>
      <c r="J26" s="19" t="s">
        <v>17</v>
      </c>
      <c r="K26" s="19" t="s">
        <v>18</v>
      </c>
      <c r="L26" s="21">
        <v>10</v>
      </c>
      <c r="M26" s="22">
        <v>10</v>
      </c>
      <c r="N26" s="22">
        <v>10</v>
      </c>
      <c r="O26" s="22">
        <v>10</v>
      </c>
      <c r="P26" s="22">
        <v>10</v>
      </c>
      <c r="Q26" s="22">
        <v>10</v>
      </c>
      <c r="R26" s="22">
        <v>10</v>
      </c>
      <c r="S26" s="23"/>
    </row>
    <row r="27" spans="1:19" s="24" customFormat="1" ht="15" customHeight="1" x14ac:dyDescent="0.2">
      <c r="A27" s="80" t="s">
        <v>54</v>
      </c>
      <c r="B27" s="81"/>
      <c r="C27" s="36">
        <f>SUM(C25:C26)</f>
        <v>641</v>
      </c>
      <c r="D27" s="36">
        <f t="shared" ref="D27:H27" si="6">SUM(D25:D26)</f>
        <v>121</v>
      </c>
      <c r="E27" s="36">
        <f t="shared" si="6"/>
        <v>133</v>
      </c>
      <c r="F27" s="36">
        <f t="shared" si="6"/>
        <v>131</v>
      </c>
      <c r="G27" s="36">
        <f t="shared" si="6"/>
        <v>130</v>
      </c>
      <c r="H27" s="36">
        <f t="shared" si="6"/>
        <v>126</v>
      </c>
      <c r="I27" s="34"/>
      <c r="J27" s="37"/>
      <c r="K27" s="37"/>
      <c r="L27" s="21"/>
      <c r="M27" s="22"/>
      <c r="N27" s="22"/>
      <c r="O27" s="22"/>
      <c r="P27" s="22"/>
      <c r="Q27" s="22"/>
      <c r="R27" s="22"/>
      <c r="S27" s="23"/>
    </row>
    <row r="28" spans="1:19" s="45" customFormat="1" hidden="1" x14ac:dyDescent="0.25">
      <c r="A28" s="38"/>
      <c r="B28" s="39"/>
      <c r="C28" s="40"/>
      <c r="D28" s="40"/>
      <c r="E28" s="40"/>
      <c r="F28" s="40"/>
      <c r="G28" s="40"/>
      <c r="H28" s="40"/>
      <c r="I28" s="39"/>
      <c r="J28" s="41"/>
      <c r="K28" s="41"/>
      <c r="L28" s="42">
        <f t="shared" ref="L28:R28" si="7">L26</f>
        <v>10</v>
      </c>
      <c r="M28" s="43">
        <f t="shared" si="7"/>
        <v>10</v>
      </c>
      <c r="N28" s="43">
        <f t="shared" si="7"/>
        <v>10</v>
      </c>
      <c r="O28" s="43">
        <f t="shared" si="7"/>
        <v>10</v>
      </c>
      <c r="P28" s="43">
        <f t="shared" si="7"/>
        <v>10</v>
      </c>
      <c r="Q28" s="43">
        <f t="shared" si="7"/>
        <v>10</v>
      </c>
      <c r="R28" s="43">
        <f t="shared" si="7"/>
        <v>10</v>
      </c>
      <c r="S28" s="44"/>
    </row>
    <row r="29" spans="1:19" s="45" customFormat="1" hidden="1" x14ac:dyDescent="0.25">
      <c r="A29" s="38"/>
      <c r="B29" s="39"/>
      <c r="C29" s="40"/>
      <c r="D29" s="40"/>
      <c r="E29" s="40"/>
      <c r="F29" s="40"/>
      <c r="G29" s="40"/>
      <c r="H29" s="40"/>
      <c r="I29" s="39"/>
      <c r="J29" s="41"/>
      <c r="K29" s="41"/>
      <c r="L29" s="42">
        <f t="shared" ref="L29:R29" si="8">L25</f>
        <v>20</v>
      </c>
      <c r="M29" s="43">
        <f t="shared" si="8"/>
        <v>70</v>
      </c>
      <c r="N29" s="43">
        <f t="shared" si="8"/>
        <v>60</v>
      </c>
      <c r="O29" s="43">
        <f t="shared" si="8"/>
        <v>60</v>
      </c>
      <c r="P29" s="43">
        <f t="shared" si="8"/>
        <v>70</v>
      </c>
      <c r="Q29" s="43">
        <f t="shared" si="8"/>
        <v>60</v>
      </c>
      <c r="R29" s="43">
        <f t="shared" si="8"/>
        <v>80</v>
      </c>
      <c r="S29" s="44"/>
    </row>
    <row r="30" spans="1:19" s="49" customFormat="1" ht="63" x14ac:dyDescent="0.2">
      <c r="A30" s="46" t="s">
        <v>55</v>
      </c>
      <c r="B30" s="46" t="s">
        <v>52</v>
      </c>
      <c r="C30" s="47">
        <f>SUM([1]Бабанська:Шрамківська!C30)</f>
        <v>456</v>
      </c>
      <c r="D30" s="47">
        <f>SUM([1]Бабанська:Шрамківська!D30)</f>
        <v>86</v>
      </c>
      <c r="E30" s="47">
        <f>SUM([1]Бабанська:Шрамківська!E30)</f>
        <v>96</v>
      </c>
      <c r="F30" s="47">
        <f>SUM([1]Бабанська:Шрамківська!F30)</f>
        <v>90</v>
      </c>
      <c r="G30" s="47">
        <f>SUM([1]Бабанська:Шрамківська!G30)</f>
        <v>98</v>
      </c>
      <c r="H30" s="47">
        <f>SUM([1]Бабанська:Шрамківська!H30)</f>
        <v>94</v>
      </c>
      <c r="I30" s="48" t="s">
        <v>56</v>
      </c>
      <c r="J30" s="47" t="s">
        <v>17</v>
      </c>
      <c r="K30" s="47" t="s">
        <v>18</v>
      </c>
      <c r="L30" s="22"/>
      <c r="M30" s="22"/>
      <c r="N30" s="22"/>
      <c r="O30" s="22"/>
      <c r="P30" s="22"/>
      <c r="Q30" s="22"/>
      <c r="R30" s="22"/>
      <c r="S30" s="23"/>
    </row>
    <row r="31" spans="1:19" s="24" customFormat="1" x14ac:dyDescent="0.2">
      <c r="A31" s="50" t="s">
        <v>57</v>
      </c>
      <c r="B31" s="51"/>
      <c r="C31" s="27">
        <f>SUM(C30)</f>
        <v>456</v>
      </c>
      <c r="D31" s="27">
        <f t="shared" ref="D31:H31" si="9">SUM(D30)</f>
        <v>86</v>
      </c>
      <c r="E31" s="27">
        <f t="shared" si="9"/>
        <v>96</v>
      </c>
      <c r="F31" s="27">
        <f t="shared" si="9"/>
        <v>90</v>
      </c>
      <c r="G31" s="27">
        <f t="shared" si="9"/>
        <v>98</v>
      </c>
      <c r="H31" s="27">
        <f t="shared" si="9"/>
        <v>94</v>
      </c>
      <c r="I31" s="20"/>
      <c r="J31" s="19"/>
      <c r="K31" s="19"/>
      <c r="L31" s="52"/>
      <c r="M31" s="53"/>
      <c r="N31" s="53"/>
      <c r="O31" s="53"/>
      <c r="P31" s="53"/>
      <c r="Q31" s="53"/>
      <c r="R31" s="53"/>
      <c r="S31" s="23"/>
    </row>
    <row r="32" spans="1:19" s="24" customFormat="1" ht="78.75" x14ac:dyDescent="0.2">
      <c r="A32" s="46" t="s">
        <v>58</v>
      </c>
      <c r="B32" s="47" t="s">
        <v>59</v>
      </c>
      <c r="C32" s="19">
        <f>SUM([1]Бабанська:Шрамківська!C32)</f>
        <v>807</v>
      </c>
      <c r="D32" s="19">
        <f>SUM([1]Бабанська:Шрамківська!D32)</f>
        <v>166</v>
      </c>
      <c r="E32" s="19">
        <f>SUM([1]Бабанська:Шрамківська!E32)</f>
        <v>160</v>
      </c>
      <c r="F32" s="19">
        <f>SUM([1]Бабанська:Шрамківська!F32)</f>
        <v>166</v>
      </c>
      <c r="G32" s="19">
        <f>SUM([1]Бабанська:Шрамківська!G32)</f>
        <v>162</v>
      </c>
      <c r="H32" s="19">
        <f>SUM([1]Бабанська:Шрамківська!H32)</f>
        <v>168</v>
      </c>
      <c r="I32" s="20" t="s">
        <v>60</v>
      </c>
      <c r="J32" s="19" t="s">
        <v>17</v>
      </c>
      <c r="K32" s="19" t="s">
        <v>18</v>
      </c>
      <c r="L32" s="52"/>
      <c r="M32" s="53"/>
      <c r="N32" s="53"/>
      <c r="O32" s="53"/>
      <c r="P32" s="53"/>
      <c r="Q32" s="53"/>
      <c r="R32" s="53"/>
      <c r="S32" s="23"/>
    </row>
    <row r="33" spans="1:19" s="24" customFormat="1" x14ac:dyDescent="0.2">
      <c r="A33" s="50" t="s">
        <v>61</v>
      </c>
      <c r="B33" s="19"/>
      <c r="C33" s="27">
        <f>SUM(C32)</f>
        <v>807</v>
      </c>
      <c r="D33" s="27">
        <f t="shared" ref="D33:H33" si="10">SUM(D32)</f>
        <v>166</v>
      </c>
      <c r="E33" s="27">
        <f t="shared" si="10"/>
        <v>160</v>
      </c>
      <c r="F33" s="27">
        <f t="shared" si="10"/>
        <v>166</v>
      </c>
      <c r="G33" s="27">
        <f t="shared" si="10"/>
        <v>162</v>
      </c>
      <c r="H33" s="27">
        <f t="shared" si="10"/>
        <v>168</v>
      </c>
      <c r="I33" s="20"/>
      <c r="J33" s="19"/>
      <c r="K33" s="19"/>
      <c r="L33" s="52"/>
      <c r="M33" s="53"/>
      <c r="N33" s="53"/>
      <c r="O33" s="53"/>
      <c r="P33" s="53"/>
      <c r="Q33" s="53"/>
      <c r="R33" s="53"/>
      <c r="S33" s="23"/>
    </row>
    <row r="34" spans="1:19" s="24" customFormat="1" ht="76.5" customHeight="1" x14ac:dyDescent="0.2">
      <c r="A34" s="54" t="s">
        <v>62</v>
      </c>
      <c r="B34" s="47" t="s">
        <v>63</v>
      </c>
      <c r="C34" s="19">
        <f>SUM([1]Бабанська:Шрамківська!C34)</f>
        <v>45</v>
      </c>
      <c r="D34" s="19">
        <f>SUM([1]Бабанська:Шрамківська!D34)</f>
        <v>6</v>
      </c>
      <c r="E34" s="19">
        <f>SUM([1]Бабанська:Шрамківська!E34)</f>
        <v>14</v>
      </c>
      <c r="F34" s="19">
        <f>SUM([1]Бабанська:Шрамківська!F34)</f>
        <v>8</v>
      </c>
      <c r="G34" s="19">
        <f>SUM([1]Бабанська:Шрамківська!G34)</f>
        <v>11</v>
      </c>
      <c r="H34" s="19">
        <f>SUM([1]Бабанська:Шрамківська!H34)</f>
        <v>10</v>
      </c>
      <c r="I34" s="48" t="s">
        <v>64</v>
      </c>
      <c r="J34" s="19" t="s">
        <v>17</v>
      </c>
      <c r="K34" s="19" t="s">
        <v>18</v>
      </c>
      <c r="L34" s="52"/>
      <c r="M34" s="53"/>
      <c r="N34" s="53"/>
      <c r="O34" s="53"/>
      <c r="P34" s="53"/>
      <c r="Q34" s="53"/>
      <c r="R34" s="53"/>
    </row>
    <row r="35" spans="1:19" s="6" customFormat="1" x14ac:dyDescent="0.25">
      <c r="A35" s="82" t="s">
        <v>65</v>
      </c>
      <c r="B35" s="83"/>
      <c r="C35" s="27">
        <f>SUM(C34)</f>
        <v>45</v>
      </c>
      <c r="D35" s="27">
        <f t="shared" ref="D35:H35" si="11">SUM(D34)</f>
        <v>6</v>
      </c>
      <c r="E35" s="27">
        <f t="shared" si="11"/>
        <v>14</v>
      </c>
      <c r="F35" s="27">
        <f t="shared" si="11"/>
        <v>8</v>
      </c>
      <c r="G35" s="27">
        <f t="shared" si="11"/>
        <v>11</v>
      </c>
      <c r="H35" s="27">
        <f t="shared" si="11"/>
        <v>10</v>
      </c>
      <c r="I35" s="55"/>
      <c r="J35" s="26"/>
      <c r="K35" s="26"/>
      <c r="L35" s="56">
        <f t="shared" ref="L35:R35" si="12">L32</f>
        <v>0</v>
      </c>
      <c r="M35" s="57">
        <f t="shared" si="12"/>
        <v>0</v>
      </c>
      <c r="N35" s="57">
        <f t="shared" si="12"/>
        <v>0</v>
      </c>
      <c r="O35" s="57">
        <f t="shared" si="12"/>
        <v>0</v>
      </c>
      <c r="P35" s="57">
        <f t="shared" si="12"/>
        <v>0</v>
      </c>
      <c r="Q35" s="57">
        <f t="shared" si="12"/>
        <v>0</v>
      </c>
      <c r="R35" s="57">
        <f t="shared" si="12"/>
        <v>0</v>
      </c>
    </row>
    <row r="36" spans="1:19" s="59" customFormat="1" ht="18.75" thickBot="1" x14ac:dyDescent="0.3">
      <c r="A36" s="26"/>
      <c r="B36" s="26"/>
      <c r="C36" s="31"/>
      <c r="D36" s="31"/>
      <c r="E36" s="31"/>
      <c r="F36" s="31"/>
      <c r="G36" s="31"/>
      <c r="H36" s="31"/>
      <c r="I36" s="25"/>
      <c r="J36" s="26"/>
      <c r="K36" s="25"/>
      <c r="L36" s="58" t="e">
        <f>L12+L19+#REF!+L24+#REF!</f>
        <v>#REF!</v>
      </c>
      <c r="M36" s="58" t="e">
        <f>M12+M19+#REF!+M24+#REF!</f>
        <v>#REF!</v>
      </c>
      <c r="N36" s="58" t="e">
        <f>N12+N19+#REF!+N24+#REF!</f>
        <v>#REF!</v>
      </c>
      <c r="O36" s="58" t="e">
        <f>O12+O19+#REF!+O24+#REF!</f>
        <v>#REF!</v>
      </c>
      <c r="P36" s="58" t="e">
        <f>P12+P19+#REF!+P24+#REF!</f>
        <v>#REF!</v>
      </c>
      <c r="Q36" s="58" t="e">
        <f>Q12+Q19+#REF!+Q24+#REF!</f>
        <v>#REF!</v>
      </c>
      <c r="R36" s="58" t="e">
        <f>R12+R19+#REF!+R24+#REF!</f>
        <v>#REF!</v>
      </c>
    </row>
    <row r="37" spans="1:19" s="59" customFormat="1" ht="18.75" thickBot="1" x14ac:dyDescent="0.3">
      <c r="A37" s="31"/>
      <c r="B37" s="26"/>
      <c r="C37" s="19"/>
      <c r="D37" s="19"/>
      <c r="E37" s="19"/>
      <c r="F37" s="19"/>
      <c r="G37" s="19"/>
      <c r="H37" s="19"/>
      <c r="I37" s="25"/>
      <c r="J37" s="26"/>
      <c r="K37" s="25"/>
      <c r="L37" s="60" t="e">
        <f t="shared" ref="L37:R37" si="13">L12+L19+L24+L28</f>
        <v>#REF!</v>
      </c>
      <c r="M37" s="60" t="e">
        <f t="shared" si="13"/>
        <v>#REF!</v>
      </c>
      <c r="N37" s="60" t="e">
        <f t="shared" si="13"/>
        <v>#REF!</v>
      </c>
      <c r="O37" s="60" t="e">
        <f t="shared" si="13"/>
        <v>#REF!</v>
      </c>
      <c r="P37" s="60" t="e">
        <f t="shared" si="13"/>
        <v>#REF!</v>
      </c>
      <c r="Q37" s="60" t="e">
        <f t="shared" si="13"/>
        <v>#REF!</v>
      </c>
      <c r="R37" s="60" t="e">
        <f t="shared" si="13"/>
        <v>#REF!</v>
      </c>
    </row>
    <row r="38" spans="1:19" s="59" customFormat="1" ht="18" x14ac:dyDescent="0.25">
      <c r="A38" s="25"/>
      <c r="B38" s="26"/>
      <c r="C38" s="19"/>
      <c r="D38" s="19"/>
      <c r="E38" s="19"/>
      <c r="F38" s="19"/>
      <c r="G38" s="19"/>
      <c r="H38" s="19"/>
      <c r="I38" s="25"/>
      <c r="J38" s="61"/>
      <c r="K38" s="26"/>
      <c r="L38" s="60"/>
      <c r="M38" s="60" t="e">
        <f>#REF!+L29</f>
        <v>#REF!</v>
      </c>
      <c r="N38" s="60" t="e">
        <f>#REF!+M29</f>
        <v>#REF!</v>
      </c>
      <c r="O38" s="60" t="e">
        <f>#REF!+N29</f>
        <v>#REF!</v>
      </c>
      <c r="P38" s="60" t="e">
        <f>#REF!+O29</f>
        <v>#REF!</v>
      </c>
      <c r="Q38" s="60" t="e">
        <f>#REF!+P29</f>
        <v>#REF!</v>
      </c>
      <c r="R38" s="60" t="e">
        <f>#REF!+Q29</f>
        <v>#REF!</v>
      </c>
    </row>
    <row r="39" spans="1:19" x14ac:dyDescent="0.2">
      <c r="L39" s="62"/>
      <c r="M39" s="63"/>
      <c r="N39" s="63"/>
      <c r="O39" s="63"/>
      <c r="P39" s="63"/>
      <c r="Q39" s="63"/>
      <c r="R39" s="63"/>
    </row>
    <row r="40" spans="1:19" x14ac:dyDescent="0.2">
      <c r="L40" s="62"/>
      <c r="M40" s="63"/>
      <c r="N40" s="63"/>
      <c r="O40" s="63"/>
      <c r="P40" s="63"/>
      <c r="Q40" s="63"/>
      <c r="R40" s="63"/>
    </row>
    <row r="41" spans="1:19" x14ac:dyDescent="0.2">
      <c r="L41" s="62"/>
      <c r="M41" s="63"/>
      <c r="N41" s="63"/>
      <c r="O41" s="63"/>
      <c r="P41" s="63"/>
      <c r="Q41" s="63"/>
      <c r="R41" s="63"/>
    </row>
    <row r="42" spans="1:19" x14ac:dyDescent="0.2">
      <c r="L42" s="62"/>
      <c r="M42" s="63"/>
      <c r="N42" s="63"/>
      <c r="O42" s="63"/>
      <c r="P42" s="63"/>
      <c r="Q42" s="63"/>
      <c r="R42" s="63"/>
    </row>
    <row r="43" spans="1:19" x14ac:dyDescent="0.2">
      <c r="L43" s="62"/>
      <c r="M43" s="63"/>
      <c r="N43" s="63"/>
      <c r="O43" s="63"/>
      <c r="P43" s="63"/>
      <c r="Q43" s="63"/>
      <c r="R43" s="63"/>
    </row>
    <row r="44" spans="1:19" x14ac:dyDescent="0.2">
      <c r="L44" s="62"/>
      <c r="M44" s="63"/>
      <c r="N44" s="63"/>
      <c r="O44" s="63"/>
      <c r="P44" s="63"/>
      <c r="Q44" s="63"/>
      <c r="R44" s="63"/>
    </row>
    <row r="45" spans="1:19" x14ac:dyDescent="0.2">
      <c r="L45" s="62"/>
      <c r="M45" s="63"/>
      <c r="N45" s="63"/>
      <c r="O45" s="63"/>
      <c r="P45" s="63"/>
      <c r="Q45" s="63"/>
      <c r="R45" s="63"/>
    </row>
    <row r="46" spans="1:19" x14ac:dyDescent="0.2">
      <c r="L46" s="62"/>
      <c r="M46" s="63"/>
      <c r="N46" s="63"/>
      <c r="O46" s="63"/>
      <c r="P46" s="63"/>
      <c r="Q46" s="63"/>
      <c r="R46" s="63"/>
    </row>
    <row r="47" spans="1:19" x14ac:dyDescent="0.2">
      <c r="L47" s="62"/>
      <c r="M47" s="63"/>
      <c r="N47" s="63"/>
      <c r="O47" s="63"/>
      <c r="P47" s="63"/>
      <c r="Q47" s="63"/>
      <c r="R47" s="63"/>
    </row>
    <row r="48" spans="1:19" x14ac:dyDescent="0.2">
      <c r="L48" s="62"/>
      <c r="M48" s="63"/>
      <c r="N48" s="63"/>
      <c r="O48" s="63"/>
      <c r="P48" s="63"/>
      <c r="Q48" s="63"/>
      <c r="R48" s="63"/>
    </row>
    <row r="49" spans="12:18" x14ac:dyDescent="0.2">
      <c r="L49" s="62"/>
      <c r="M49" s="63"/>
      <c r="N49" s="63"/>
      <c r="O49" s="63"/>
      <c r="P49" s="63"/>
      <c r="Q49" s="63"/>
      <c r="R49" s="63"/>
    </row>
    <row r="50" spans="12:18" x14ac:dyDescent="0.2">
      <c r="L50" s="62"/>
      <c r="M50" s="63"/>
      <c r="N50" s="63"/>
      <c r="O50" s="63"/>
      <c r="P50" s="63"/>
      <c r="Q50" s="63"/>
      <c r="R50" s="63"/>
    </row>
    <row r="51" spans="12:18" x14ac:dyDescent="0.2">
      <c r="L51" s="62"/>
      <c r="M51" s="63"/>
      <c r="N51" s="63"/>
      <c r="O51" s="63"/>
      <c r="P51" s="63"/>
      <c r="Q51" s="63"/>
      <c r="R51" s="63"/>
    </row>
    <row r="52" spans="12:18" x14ac:dyDescent="0.2">
      <c r="L52" s="62"/>
      <c r="M52" s="63"/>
      <c r="N52" s="63"/>
      <c r="O52" s="63"/>
      <c r="P52" s="63"/>
      <c r="Q52" s="63"/>
      <c r="R52" s="63"/>
    </row>
    <row r="53" spans="12:18" x14ac:dyDescent="0.2">
      <c r="L53" s="62"/>
      <c r="M53" s="63"/>
      <c r="N53" s="63"/>
      <c r="O53" s="63"/>
      <c r="P53" s="63"/>
      <c r="Q53" s="63"/>
      <c r="R53" s="63"/>
    </row>
    <row r="54" spans="12:18" x14ac:dyDescent="0.2">
      <c r="L54" s="62"/>
      <c r="M54" s="63"/>
      <c r="N54" s="63"/>
      <c r="O54" s="63"/>
      <c r="P54" s="63"/>
      <c r="Q54" s="63"/>
      <c r="R54" s="63"/>
    </row>
    <row r="55" spans="12:18" x14ac:dyDescent="0.2">
      <c r="L55" s="62"/>
      <c r="M55" s="63"/>
      <c r="N55" s="63"/>
      <c r="O55" s="63"/>
      <c r="P55" s="63"/>
      <c r="Q55" s="63"/>
      <c r="R55" s="63"/>
    </row>
    <row r="56" spans="12:18" x14ac:dyDescent="0.2">
      <c r="L56" s="62"/>
      <c r="M56" s="63"/>
      <c r="N56" s="63"/>
      <c r="O56" s="63"/>
      <c r="P56" s="63"/>
      <c r="Q56" s="63"/>
      <c r="R56" s="63"/>
    </row>
    <row r="57" spans="12:18" x14ac:dyDescent="0.2">
      <c r="L57" s="62"/>
      <c r="M57" s="63"/>
      <c r="N57" s="63"/>
      <c r="O57" s="63"/>
      <c r="P57" s="63"/>
      <c r="Q57" s="63"/>
      <c r="R57" s="63"/>
    </row>
    <row r="58" spans="12:18" x14ac:dyDescent="0.2">
      <c r="L58" s="62"/>
      <c r="M58" s="63"/>
      <c r="N58" s="63"/>
      <c r="O58" s="63"/>
      <c r="P58" s="63"/>
      <c r="Q58" s="63"/>
      <c r="R58" s="63"/>
    </row>
    <row r="59" spans="12:18" x14ac:dyDescent="0.2">
      <c r="L59" s="62"/>
      <c r="M59" s="63"/>
      <c r="N59" s="63"/>
      <c r="O59" s="63"/>
      <c r="P59" s="63"/>
      <c r="Q59" s="63"/>
      <c r="R59" s="63"/>
    </row>
    <row r="60" spans="12:18" x14ac:dyDescent="0.2">
      <c r="L60" s="62"/>
      <c r="M60" s="63"/>
      <c r="N60" s="63"/>
      <c r="O60" s="63"/>
      <c r="P60" s="63"/>
      <c r="Q60" s="63"/>
      <c r="R60" s="63"/>
    </row>
    <row r="61" spans="12:18" x14ac:dyDescent="0.2">
      <c r="L61" s="62"/>
      <c r="M61" s="63"/>
      <c r="N61" s="63"/>
      <c r="O61" s="63"/>
      <c r="P61" s="63"/>
      <c r="Q61" s="63"/>
      <c r="R61" s="63"/>
    </row>
    <row r="62" spans="12:18" x14ac:dyDescent="0.2">
      <c r="L62" s="62"/>
      <c r="M62" s="63"/>
      <c r="N62" s="63"/>
      <c r="O62" s="63"/>
      <c r="P62" s="63"/>
      <c r="Q62" s="63"/>
      <c r="R62" s="63"/>
    </row>
    <row r="63" spans="12:18" x14ac:dyDescent="0.2">
      <c r="L63" s="62"/>
      <c r="M63" s="63"/>
      <c r="N63" s="63"/>
      <c r="O63" s="63"/>
      <c r="P63" s="63"/>
      <c r="Q63" s="63"/>
      <c r="R63" s="63"/>
    </row>
    <row r="64" spans="12:18" x14ac:dyDescent="0.2">
      <c r="L64" s="62"/>
      <c r="M64" s="63"/>
      <c r="N64" s="63"/>
      <c r="O64" s="63"/>
      <c r="P64" s="63"/>
      <c r="Q64" s="63"/>
      <c r="R64" s="63"/>
    </row>
    <row r="65" spans="12:18" x14ac:dyDescent="0.2">
      <c r="L65" s="62"/>
      <c r="M65" s="63"/>
      <c r="N65" s="63"/>
      <c r="O65" s="63"/>
      <c r="P65" s="63"/>
      <c r="Q65" s="63"/>
      <c r="R65" s="63"/>
    </row>
    <row r="66" spans="12:18" x14ac:dyDescent="0.2">
      <c r="L66" s="62"/>
      <c r="M66" s="63"/>
      <c r="N66" s="63"/>
      <c r="O66" s="63"/>
      <c r="P66" s="63"/>
      <c r="Q66" s="63"/>
      <c r="R66" s="63"/>
    </row>
    <row r="67" spans="12:18" x14ac:dyDescent="0.2">
      <c r="L67" s="62"/>
      <c r="M67" s="63"/>
      <c r="N67" s="63"/>
      <c r="O67" s="63"/>
      <c r="P67" s="63"/>
      <c r="Q67" s="63"/>
      <c r="R67" s="63"/>
    </row>
    <row r="68" spans="12:18" x14ac:dyDescent="0.2">
      <c r="L68" s="62"/>
      <c r="M68" s="63"/>
      <c r="N68" s="63"/>
      <c r="O68" s="63"/>
      <c r="P68" s="63"/>
      <c r="Q68" s="63"/>
      <c r="R68" s="63"/>
    </row>
    <row r="69" spans="12:18" x14ac:dyDescent="0.2">
      <c r="L69" s="62"/>
      <c r="M69" s="63"/>
      <c r="N69" s="63"/>
      <c r="O69" s="63"/>
      <c r="P69" s="63"/>
      <c r="Q69" s="63"/>
      <c r="R69" s="63"/>
    </row>
    <row r="70" spans="12:18" x14ac:dyDescent="0.2">
      <c r="L70" s="62"/>
      <c r="M70" s="63"/>
      <c r="N70" s="63"/>
      <c r="O70" s="63"/>
      <c r="P70" s="63"/>
      <c r="Q70" s="63"/>
      <c r="R70" s="63"/>
    </row>
    <row r="71" spans="12:18" x14ac:dyDescent="0.2">
      <c r="L71" s="62"/>
      <c r="M71" s="63"/>
      <c r="N71" s="63"/>
      <c r="O71" s="63"/>
      <c r="P71" s="63"/>
      <c r="Q71" s="63"/>
      <c r="R71" s="63"/>
    </row>
    <row r="72" spans="12:18" x14ac:dyDescent="0.2">
      <c r="L72" s="62"/>
      <c r="M72" s="63"/>
      <c r="N72" s="63"/>
      <c r="O72" s="63"/>
      <c r="P72" s="63"/>
      <c r="Q72" s="63"/>
      <c r="R72" s="63"/>
    </row>
    <row r="73" spans="12:18" x14ac:dyDescent="0.2">
      <c r="L73" s="62"/>
      <c r="M73" s="63"/>
      <c r="N73" s="63"/>
      <c r="O73" s="63"/>
      <c r="P73" s="63"/>
      <c r="Q73" s="63"/>
      <c r="R73" s="63"/>
    </row>
    <row r="74" spans="12:18" x14ac:dyDescent="0.2">
      <c r="L74" s="62"/>
      <c r="M74" s="63"/>
      <c r="N74" s="63"/>
      <c r="O74" s="63"/>
      <c r="P74" s="63"/>
      <c r="Q74" s="63"/>
      <c r="R74" s="63"/>
    </row>
    <row r="75" spans="12:18" x14ac:dyDescent="0.2">
      <c r="L75" s="62"/>
      <c r="M75" s="63"/>
      <c r="N75" s="63"/>
      <c r="O75" s="63"/>
      <c r="P75" s="63"/>
      <c r="Q75" s="63"/>
      <c r="R75" s="63"/>
    </row>
    <row r="76" spans="12:18" x14ac:dyDescent="0.2">
      <c r="L76" s="62"/>
      <c r="M76" s="63"/>
      <c r="N76" s="63"/>
      <c r="O76" s="63"/>
      <c r="P76" s="63"/>
      <c r="Q76" s="63"/>
      <c r="R76" s="63"/>
    </row>
    <row r="77" spans="12:18" x14ac:dyDescent="0.2">
      <c r="L77" s="62"/>
      <c r="M77" s="63"/>
      <c r="N77" s="63"/>
      <c r="O77" s="63"/>
      <c r="P77" s="63"/>
      <c r="Q77" s="63"/>
      <c r="R77" s="63"/>
    </row>
    <row r="78" spans="12:18" x14ac:dyDescent="0.2">
      <c r="L78" s="62"/>
      <c r="M78" s="63"/>
      <c r="N78" s="63"/>
      <c r="O78" s="63"/>
      <c r="P78" s="63"/>
      <c r="Q78" s="63"/>
      <c r="R78" s="63"/>
    </row>
    <row r="79" spans="12:18" x14ac:dyDescent="0.2">
      <c r="L79" s="62"/>
      <c r="M79" s="63"/>
      <c r="N79" s="63"/>
      <c r="O79" s="63"/>
      <c r="P79" s="63"/>
      <c r="Q79" s="63"/>
      <c r="R79" s="63"/>
    </row>
    <row r="80" spans="12:18" x14ac:dyDescent="0.2">
      <c r="L80" s="62"/>
      <c r="M80" s="63"/>
      <c r="N80" s="63"/>
      <c r="O80" s="63"/>
      <c r="P80" s="63"/>
      <c r="Q80" s="63"/>
      <c r="R80" s="63"/>
    </row>
    <row r="81" spans="12:18" x14ac:dyDescent="0.2">
      <c r="L81" s="62"/>
      <c r="M81" s="63"/>
      <c r="N81" s="63"/>
      <c r="O81" s="63"/>
      <c r="P81" s="63"/>
      <c r="Q81" s="63"/>
      <c r="R81" s="63"/>
    </row>
    <row r="82" spans="12:18" x14ac:dyDescent="0.2">
      <c r="L82" s="62"/>
      <c r="M82" s="63"/>
      <c r="N82" s="63"/>
      <c r="O82" s="63"/>
      <c r="P82" s="63"/>
      <c r="Q82" s="63"/>
      <c r="R82" s="63"/>
    </row>
    <row r="83" spans="12:18" x14ac:dyDescent="0.2">
      <c r="L83" s="62"/>
      <c r="M83" s="63"/>
      <c r="N83" s="63"/>
      <c r="O83" s="63"/>
      <c r="P83" s="63"/>
      <c r="Q83" s="63"/>
      <c r="R83" s="63"/>
    </row>
    <row r="84" spans="12:18" x14ac:dyDescent="0.2">
      <c r="L84" s="62"/>
      <c r="M84" s="63"/>
      <c r="N84" s="63"/>
      <c r="O84" s="63"/>
      <c r="P84" s="63"/>
      <c r="Q84" s="63"/>
      <c r="R84" s="63"/>
    </row>
    <row r="85" spans="12:18" x14ac:dyDescent="0.2">
      <c r="L85" s="62"/>
      <c r="M85" s="63"/>
      <c r="N85" s="63"/>
      <c r="O85" s="63"/>
      <c r="P85" s="63"/>
      <c r="Q85" s="63"/>
      <c r="R85" s="63"/>
    </row>
    <row r="86" spans="12:18" x14ac:dyDescent="0.2">
      <c r="L86" s="62"/>
      <c r="M86" s="63"/>
      <c r="N86" s="63"/>
      <c r="O86" s="63"/>
      <c r="P86" s="63"/>
      <c r="Q86" s="63"/>
      <c r="R86" s="63"/>
    </row>
    <row r="87" spans="12:18" x14ac:dyDescent="0.2">
      <c r="L87" s="62"/>
      <c r="M87" s="63"/>
      <c r="N87" s="63"/>
      <c r="O87" s="63"/>
      <c r="P87" s="63"/>
      <c r="Q87" s="63"/>
      <c r="R87" s="63"/>
    </row>
    <row r="88" spans="12:18" x14ac:dyDescent="0.2">
      <c r="L88" s="62"/>
      <c r="M88" s="63"/>
      <c r="N88" s="63"/>
      <c r="O88" s="63"/>
      <c r="P88" s="63"/>
      <c r="Q88" s="63"/>
      <c r="R88" s="63"/>
    </row>
    <row r="89" spans="12:18" x14ac:dyDescent="0.2">
      <c r="L89" s="62"/>
      <c r="M89" s="63"/>
      <c r="N89" s="63"/>
      <c r="O89" s="63"/>
      <c r="P89" s="63"/>
      <c r="Q89" s="63"/>
      <c r="R89" s="63"/>
    </row>
    <row r="90" spans="12:18" x14ac:dyDescent="0.2">
      <c r="L90" s="62"/>
      <c r="M90" s="63"/>
      <c r="N90" s="63"/>
      <c r="O90" s="63"/>
      <c r="P90" s="63"/>
      <c r="Q90" s="63"/>
      <c r="R90" s="63"/>
    </row>
    <row r="91" spans="12:18" x14ac:dyDescent="0.2">
      <c r="L91" s="62"/>
      <c r="M91" s="63"/>
      <c r="N91" s="63"/>
      <c r="O91" s="63"/>
      <c r="P91" s="63"/>
      <c r="Q91" s="63"/>
      <c r="R91" s="63"/>
    </row>
    <row r="92" spans="12:18" x14ac:dyDescent="0.2">
      <c r="L92" s="62"/>
      <c r="M92" s="63"/>
      <c r="N92" s="63"/>
      <c r="O92" s="63"/>
      <c r="P92" s="63"/>
      <c r="Q92" s="63"/>
      <c r="R92" s="63"/>
    </row>
    <row r="93" spans="12:18" x14ac:dyDescent="0.2">
      <c r="L93" s="62"/>
      <c r="M93" s="63"/>
      <c r="N93" s="63"/>
      <c r="O93" s="63"/>
      <c r="P93" s="63"/>
      <c r="Q93" s="63"/>
      <c r="R93" s="63"/>
    </row>
    <row r="94" spans="12:18" x14ac:dyDescent="0.2">
      <c r="L94" s="62"/>
      <c r="M94" s="63"/>
      <c r="N94" s="63"/>
      <c r="O94" s="63"/>
      <c r="P94" s="63"/>
      <c r="Q94" s="63"/>
      <c r="R94" s="63"/>
    </row>
    <row r="95" spans="12:18" x14ac:dyDescent="0.2">
      <c r="L95" s="62"/>
      <c r="M95" s="63"/>
      <c r="N95" s="63"/>
      <c r="O95" s="63"/>
      <c r="P95" s="63"/>
      <c r="Q95" s="63"/>
      <c r="R95" s="63"/>
    </row>
    <row r="96" spans="12:18" x14ac:dyDescent="0.2">
      <c r="L96" s="62"/>
      <c r="M96" s="63"/>
      <c r="N96" s="63"/>
      <c r="O96" s="63"/>
      <c r="P96" s="63"/>
      <c r="Q96" s="63"/>
      <c r="R96" s="63"/>
    </row>
    <row r="97" spans="12:18" x14ac:dyDescent="0.2">
      <c r="L97" s="62"/>
      <c r="M97" s="63"/>
      <c r="N97" s="63"/>
      <c r="O97" s="63"/>
      <c r="P97" s="63"/>
      <c r="Q97" s="63"/>
      <c r="R97" s="63"/>
    </row>
    <row r="98" spans="12:18" x14ac:dyDescent="0.2">
      <c r="L98" s="62"/>
      <c r="M98" s="63"/>
      <c r="N98" s="63"/>
      <c r="O98" s="63"/>
      <c r="P98" s="63"/>
      <c r="Q98" s="63"/>
      <c r="R98" s="63"/>
    </row>
    <row r="99" spans="12:18" x14ac:dyDescent="0.2">
      <c r="L99" s="62"/>
      <c r="M99" s="63"/>
      <c r="N99" s="63"/>
      <c r="O99" s="63"/>
      <c r="P99" s="63"/>
      <c r="Q99" s="63"/>
      <c r="R99" s="63"/>
    </row>
    <row r="100" spans="12:18" x14ac:dyDescent="0.2">
      <c r="L100" s="62"/>
      <c r="M100" s="63"/>
      <c r="N100" s="63"/>
      <c r="O100" s="63"/>
      <c r="P100" s="63"/>
      <c r="Q100" s="63"/>
      <c r="R100" s="63"/>
    </row>
    <row r="101" spans="12:18" x14ac:dyDescent="0.2">
      <c r="L101" s="62"/>
      <c r="M101" s="63"/>
      <c r="N101" s="63"/>
      <c r="O101" s="63"/>
      <c r="P101" s="63"/>
      <c r="Q101" s="63"/>
      <c r="R101" s="63"/>
    </row>
    <row r="102" spans="12:18" x14ac:dyDescent="0.2">
      <c r="L102" s="62"/>
      <c r="M102" s="63"/>
      <c r="N102" s="63"/>
      <c r="O102" s="63"/>
      <c r="P102" s="63"/>
      <c r="Q102" s="63"/>
      <c r="R102" s="63"/>
    </row>
    <row r="103" spans="12:18" x14ac:dyDescent="0.2">
      <c r="L103" s="62"/>
      <c r="M103" s="63"/>
      <c r="N103" s="63"/>
      <c r="O103" s="63"/>
      <c r="P103" s="63"/>
      <c r="Q103" s="63"/>
      <c r="R103" s="63"/>
    </row>
    <row r="104" spans="12:18" x14ac:dyDescent="0.2">
      <c r="L104" s="62"/>
      <c r="M104" s="63"/>
      <c r="N104" s="63"/>
      <c r="O104" s="63"/>
      <c r="P104" s="63"/>
      <c r="Q104" s="63"/>
      <c r="R104" s="63"/>
    </row>
    <row r="105" spans="12:18" x14ac:dyDescent="0.2">
      <c r="L105" s="62"/>
      <c r="M105" s="63"/>
      <c r="N105" s="63"/>
      <c r="O105" s="63"/>
      <c r="P105" s="63"/>
      <c r="Q105" s="63"/>
      <c r="R105" s="63"/>
    </row>
    <row r="106" spans="12:18" x14ac:dyDescent="0.2">
      <c r="L106" s="62"/>
      <c r="M106" s="63"/>
      <c r="N106" s="63"/>
      <c r="O106" s="63"/>
      <c r="P106" s="63"/>
      <c r="Q106" s="63"/>
      <c r="R106" s="63"/>
    </row>
    <row r="107" spans="12:18" x14ac:dyDescent="0.2">
      <c r="L107" s="62"/>
      <c r="M107" s="63"/>
      <c r="N107" s="63"/>
      <c r="O107" s="63"/>
      <c r="P107" s="63"/>
      <c r="Q107" s="63"/>
      <c r="R107" s="63"/>
    </row>
    <row r="108" spans="12:18" x14ac:dyDescent="0.2">
      <c r="L108" s="62"/>
      <c r="M108" s="63"/>
      <c r="N108" s="63"/>
      <c r="O108" s="63"/>
      <c r="P108" s="63"/>
      <c r="Q108" s="63"/>
      <c r="R108" s="63"/>
    </row>
    <row r="109" spans="12:18" x14ac:dyDescent="0.2">
      <c r="L109" s="62"/>
      <c r="M109" s="63"/>
      <c r="N109" s="63"/>
      <c r="O109" s="63"/>
      <c r="P109" s="63"/>
      <c r="Q109" s="63"/>
      <c r="R109" s="63"/>
    </row>
    <row r="110" spans="12:18" x14ac:dyDescent="0.2">
      <c r="L110" s="62"/>
      <c r="M110" s="63"/>
      <c r="N110" s="63"/>
      <c r="O110" s="63"/>
      <c r="P110" s="63"/>
      <c r="Q110" s="63"/>
      <c r="R110" s="63"/>
    </row>
    <row r="111" spans="12:18" x14ac:dyDescent="0.2">
      <c r="L111" s="62"/>
      <c r="M111" s="63"/>
      <c r="N111" s="63"/>
      <c r="O111" s="63"/>
      <c r="P111" s="63"/>
      <c r="Q111" s="63"/>
      <c r="R111" s="63"/>
    </row>
    <row r="112" spans="12:18" x14ac:dyDescent="0.2">
      <c r="L112" s="62"/>
      <c r="M112" s="63"/>
      <c r="N112" s="63"/>
      <c r="O112" s="63"/>
      <c r="P112" s="63"/>
      <c r="Q112" s="63"/>
      <c r="R112" s="63"/>
    </row>
    <row r="113" spans="12:18" x14ac:dyDescent="0.2">
      <c r="L113" s="62"/>
      <c r="M113" s="63"/>
      <c r="N113" s="63"/>
      <c r="O113" s="63"/>
      <c r="P113" s="63"/>
      <c r="Q113" s="63"/>
      <c r="R113" s="63"/>
    </row>
    <row r="114" spans="12:18" x14ac:dyDescent="0.2">
      <c r="L114" s="62"/>
      <c r="M114" s="63"/>
      <c r="N114" s="63"/>
      <c r="O114" s="63"/>
      <c r="P114" s="63"/>
      <c r="Q114" s="63"/>
      <c r="R114" s="63"/>
    </row>
    <row r="115" spans="12:18" x14ac:dyDescent="0.2">
      <c r="L115" s="62"/>
      <c r="M115" s="63"/>
      <c r="N115" s="63"/>
      <c r="O115" s="63"/>
      <c r="P115" s="63"/>
      <c r="Q115" s="63"/>
      <c r="R115" s="63"/>
    </row>
    <row r="116" spans="12:18" x14ac:dyDescent="0.2">
      <c r="L116" s="62"/>
      <c r="M116" s="63"/>
      <c r="N116" s="63"/>
      <c r="O116" s="63"/>
      <c r="P116" s="63"/>
      <c r="Q116" s="63"/>
      <c r="R116" s="63"/>
    </row>
    <row r="117" spans="12:18" x14ac:dyDescent="0.2">
      <c r="L117" s="62"/>
      <c r="M117" s="63"/>
      <c r="N117" s="63"/>
      <c r="O117" s="63"/>
      <c r="P117" s="63"/>
      <c r="Q117" s="63"/>
      <c r="R117" s="63"/>
    </row>
    <row r="118" spans="12:18" x14ac:dyDescent="0.2">
      <c r="L118" s="62"/>
      <c r="M118" s="63"/>
      <c r="N118" s="63"/>
      <c r="O118" s="63"/>
      <c r="P118" s="63"/>
      <c r="Q118" s="63"/>
      <c r="R118" s="63"/>
    </row>
    <row r="119" spans="12:18" x14ac:dyDescent="0.2">
      <c r="L119" s="62"/>
      <c r="M119" s="63"/>
      <c r="N119" s="63"/>
      <c r="O119" s="63"/>
      <c r="P119" s="63"/>
      <c r="Q119" s="63"/>
      <c r="R119" s="63"/>
    </row>
    <row r="120" spans="12:18" x14ac:dyDescent="0.2">
      <c r="L120" s="62"/>
      <c r="M120" s="63"/>
      <c r="N120" s="63"/>
      <c r="O120" s="63"/>
      <c r="P120" s="63"/>
      <c r="Q120" s="63"/>
      <c r="R120" s="63"/>
    </row>
    <row r="121" spans="12:18" x14ac:dyDescent="0.2">
      <c r="L121" s="62"/>
      <c r="M121" s="63"/>
      <c r="N121" s="63"/>
      <c r="O121" s="63"/>
      <c r="P121" s="63"/>
      <c r="Q121" s="63"/>
      <c r="R121" s="63"/>
    </row>
    <row r="122" spans="12:18" x14ac:dyDescent="0.2">
      <c r="L122" s="62"/>
      <c r="M122" s="63"/>
      <c r="N122" s="63"/>
      <c r="O122" s="63"/>
      <c r="P122" s="63"/>
      <c r="Q122" s="63"/>
      <c r="R122" s="63"/>
    </row>
    <row r="123" spans="12:18" x14ac:dyDescent="0.2">
      <c r="L123" s="62"/>
      <c r="M123" s="63"/>
      <c r="N123" s="63"/>
      <c r="O123" s="63"/>
      <c r="P123" s="63"/>
      <c r="Q123" s="63"/>
      <c r="R123" s="63"/>
    </row>
    <row r="124" spans="12:18" x14ac:dyDescent="0.2">
      <c r="L124" s="62"/>
      <c r="M124" s="63"/>
      <c r="N124" s="63"/>
      <c r="O124" s="63"/>
      <c r="P124" s="63"/>
      <c r="Q124" s="63"/>
      <c r="R124" s="63"/>
    </row>
    <row r="125" spans="12:18" x14ac:dyDescent="0.2">
      <c r="L125" s="62"/>
      <c r="M125" s="63"/>
      <c r="N125" s="63"/>
      <c r="O125" s="63"/>
      <c r="P125" s="63"/>
      <c r="Q125" s="63"/>
      <c r="R125" s="63"/>
    </row>
    <row r="126" spans="12:18" x14ac:dyDescent="0.2">
      <c r="L126" s="62"/>
      <c r="M126" s="63"/>
      <c r="N126" s="63"/>
      <c r="O126" s="63"/>
      <c r="P126" s="63"/>
      <c r="Q126" s="63"/>
      <c r="R126" s="63"/>
    </row>
    <row r="127" spans="12:18" x14ac:dyDescent="0.2">
      <c r="L127" s="62"/>
      <c r="M127" s="63"/>
      <c r="N127" s="63"/>
      <c r="O127" s="63"/>
      <c r="P127" s="63"/>
      <c r="Q127" s="63"/>
      <c r="R127" s="63"/>
    </row>
    <row r="128" spans="12:18" x14ac:dyDescent="0.2">
      <c r="L128" s="62"/>
      <c r="M128" s="63"/>
      <c r="N128" s="63"/>
      <c r="O128" s="63"/>
      <c r="P128" s="63"/>
      <c r="Q128" s="63"/>
      <c r="R128" s="63"/>
    </row>
    <row r="129" spans="12:18" x14ac:dyDescent="0.2">
      <c r="L129" s="62"/>
      <c r="M129" s="63"/>
      <c r="N129" s="63"/>
      <c r="O129" s="63"/>
      <c r="P129" s="63"/>
      <c r="Q129" s="63"/>
      <c r="R129" s="63"/>
    </row>
    <row r="130" spans="12:18" x14ac:dyDescent="0.2">
      <c r="L130" s="62"/>
      <c r="M130" s="63"/>
      <c r="N130" s="63"/>
      <c r="O130" s="63"/>
      <c r="P130" s="63"/>
      <c r="Q130" s="63"/>
      <c r="R130" s="63"/>
    </row>
    <row r="131" spans="12:18" x14ac:dyDescent="0.2">
      <c r="L131" s="62"/>
      <c r="M131" s="63"/>
      <c r="N131" s="63"/>
      <c r="O131" s="63"/>
      <c r="P131" s="63"/>
      <c r="Q131" s="63"/>
      <c r="R131" s="63"/>
    </row>
    <row r="132" spans="12:18" x14ac:dyDescent="0.2">
      <c r="L132" s="62"/>
      <c r="M132" s="63"/>
      <c r="N132" s="63"/>
      <c r="O132" s="63"/>
      <c r="P132" s="63"/>
      <c r="Q132" s="63"/>
      <c r="R132" s="63"/>
    </row>
    <row r="133" spans="12:18" x14ac:dyDescent="0.2">
      <c r="L133" s="62"/>
      <c r="M133" s="63"/>
      <c r="N133" s="63"/>
      <c r="O133" s="63"/>
      <c r="P133" s="63"/>
      <c r="Q133" s="63"/>
      <c r="R133" s="63"/>
    </row>
    <row r="134" spans="12:18" x14ac:dyDescent="0.2">
      <c r="L134" s="62"/>
      <c r="M134" s="63"/>
      <c r="N134" s="63"/>
      <c r="O134" s="63"/>
      <c r="P134" s="63"/>
      <c r="Q134" s="63"/>
      <c r="R134" s="63"/>
    </row>
    <row r="135" spans="12:18" x14ac:dyDescent="0.2">
      <c r="L135" s="62"/>
      <c r="M135" s="63"/>
      <c r="N135" s="63"/>
      <c r="O135" s="63"/>
      <c r="P135" s="63"/>
      <c r="Q135" s="63"/>
      <c r="R135" s="63"/>
    </row>
    <row r="136" spans="12:18" x14ac:dyDescent="0.2">
      <c r="L136" s="62"/>
      <c r="M136" s="63"/>
      <c r="N136" s="63"/>
      <c r="O136" s="63"/>
      <c r="P136" s="63"/>
      <c r="Q136" s="63"/>
      <c r="R136" s="63"/>
    </row>
    <row r="137" spans="12:18" x14ac:dyDescent="0.2">
      <c r="L137" s="62"/>
      <c r="M137" s="63"/>
      <c r="N137" s="63"/>
      <c r="O137" s="63"/>
      <c r="P137" s="63"/>
      <c r="Q137" s="63"/>
      <c r="R137" s="63"/>
    </row>
    <row r="138" spans="12:18" x14ac:dyDescent="0.2">
      <c r="L138" s="62"/>
      <c r="M138" s="63"/>
      <c r="N138" s="63"/>
      <c r="O138" s="63"/>
      <c r="P138" s="63"/>
      <c r="Q138" s="63"/>
      <c r="R138" s="63"/>
    </row>
    <row r="139" spans="12:18" x14ac:dyDescent="0.2">
      <c r="L139" s="62"/>
      <c r="M139" s="63"/>
      <c r="N139" s="63"/>
      <c r="O139" s="63"/>
      <c r="P139" s="63"/>
      <c r="Q139" s="63"/>
      <c r="R139" s="63"/>
    </row>
    <row r="140" spans="12:18" x14ac:dyDescent="0.2">
      <c r="L140" s="62"/>
      <c r="M140" s="63"/>
      <c r="N140" s="63"/>
      <c r="O140" s="63"/>
      <c r="P140" s="63"/>
      <c r="Q140" s="63"/>
      <c r="R140" s="63"/>
    </row>
    <row r="141" spans="12:18" x14ac:dyDescent="0.2">
      <c r="L141" s="62"/>
      <c r="M141" s="63"/>
      <c r="N141" s="63"/>
      <c r="O141" s="63"/>
      <c r="P141" s="63"/>
      <c r="Q141" s="63"/>
      <c r="R141" s="63"/>
    </row>
    <row r="142" spans="12:18" x14ac:dyDescent="0.2">
      <c r="L142" s="62"/>
      <c r="M142" s="63"/>
      <c r="N142" s="63"/>
      <c r="O142" s="63"/>
      <c r="P142" s="63"/>
      <c r="Q142" s="63"/>
      <c r="R142" s="63"/>
    </row>
    <row r="143" spans="12:18" x14ac:dyDescent="0.2">
      <c r="L143" s="62"/>
      <c r="M143" s="63"/>
      <c r="N143" s="63"/>
      <c r="O143" s="63"/>
      <c r="P143" s="63"/>
      <c r="Q143" s="63"/>
      <c r="R143" s="63"/>
    </row>
    <row r="144" spans="12:18" x14ac:dyDescent="0.2">
      <c r="L144" s="62"/>
      <c r="M144" s="63"/>
      <c r="N144" s="63"/>
      <c r="O144" s="63"/>
      <c r="P144" s="63"/>
      <c r="Q144" s="63"/>
      <c r="R144" s="63"/>
    </row>
    <row r="145" spans="12:18" x14ac:dyDescent="0.2">
      <c r="L145" s="62"/>
      <c r="M145" s="63"/>
      <c r="N145" s="63"/>
      <c r="O145" s="63"/>
      <c r="P145" s="63"/>
      <c r="Q145" s="63"/>
      <c r="R145" s="63"/>
    </row>
    <row r="146" spans="12:18" x14ac:dyDescent="0.2">
      <c r="L146" s="62"/>
      <c r="M146" s="63"/>
      <c r="N146" s="63"/>
      <c r="O146" s="63"/>
      <c r="P146" s="63"/>
      <c r="Q146" s="63"/>
      <c r="R146" s="63"/>
    </row>
    <row r="147" spans="12:18" x14ac:dyDescent="0.2">
      <c r="L147" s="62"/>
      <c r="M147" s="63"/>
      <c r="N147" s="63"/>
      <c r="O147" s="63"/>
      <c r="P147" s="63"/>
      <c r="Q147" s="63"/>
      <c r="R147" s="63"/>
    </row>
    <row r="148" spans="12:18" x14ac:dyDescent="0.2">
      <c r="L148" s="62"/>
      <c r="M148" s="63"/>
      <c r="N148" s="63"/>
      <c r="O148" s="63"/>
      <c r="P148" s="63"/>
      <c r="Q148" s="63"/>
      <c r="R148" s="63"/>
    </row>
    <row r="149" spans="12:18" x14ac:dyDescent="0.2">
      <c r="L149" s="62"/>
      <c r="M149" s="63"/>
      <c r="N149" s="63"/>
      <c r="O149" s="63"/>
      <c r="P149" s="63"/>
      <c r="Q149" s="63"/>
      <c r="R149" s="63"/>
    </row>
    <row r="150" spans="12:18" x14ac:dyDescent="0.2">
      <c r="L150" s="62"/>
      <c r="M150" s="63"/>
      <c r="N150" s="63"/>
      <c r="O150" s="63"/>
      <c r="P150" s="63"/>
      <c r="Q150" s="63"/>
      <c r="R150" s="63"/>
    </row>
    <row r="151" spans="12:18" x14ac:dyDescent="0.2">
      <c r="L151" s="62"/>
      <c r="M151" s="63"/>
      <c r="N151" s="63"/>
      <c r="O151" s="63"/>
      <c r="P151" s="63"/>
      <c r="Q151" s="63"/>
      <c r="R151" s="63"/>
    </row>
    <row r="152" spans="12:18" x14ac:dyDescent="0.2">
      <c r="L152" s="62"/>
      <c r="M152" s="63"/>
      <c r="N152" s="63"/>
      <c r="O152" s="63"/>
      <c r="P152" s="63"/>
      <c r="Q152" s="63"/>
      <c r="R152" s="63"/>
    </row>
    <row r="153" spans="12:18" x14ac:dyDescent="0.2">
      <c r="L153" s="62"/>
      <c r="M153" s="63"/>
      <c r="N153" s="63"/>
      <c r="O153" s="63"/>
      <c r="P153" s="63"/>
      <c r="Q153" s="63"/>
      <c r="R153" s="63"/>
    </row>
    <row r="154" spans="12:18" x14ac:dyDescent="0.2">
      <c r="L154" s="62"/>
      <c r="M154" s="63"/>
      <c r="N154" s="63"/>
      <c r="O154" s="63"/>
      <c r="P154" s="63"/>
      <c r="Q154" s="63"/>
      <c r="R154" s="63"/>
    </row>
    <row r="155" spans="12:18" x14ac:dyDescent="0.2">
      <c r="L155" s="62"/>
      <c r="M155" s="63"/>
      <c r="N155" s="63"/>
      <c r="O155" s="63"/>
      <c r="P155" s="63"/>
      <c r="Q155" s="63"/>
      <c r="R155" s="63"/>
    </row>
    <row r="156" spans="12:18" x14ac:dyDescent="0.2">
      <c r="L156" s="62"/>
      <c r="M156" s="63"/>
      <c r="N156" s="63"/>
      <c r="O156" s="63"/>
      <c r="P156" s="63"/>
      <c r="Q156" s="63"/>
      <c r="R156" s="63"/>
    </row>
    <row r="157" spans="12:18" x14ac:dyDescent="0.2">
      <c r="L157" s="62"/>
      <c r="M157" s="63"/>
      <c r="N157" s="63"/>
      <c r="O157" s="63"/>
      <c r="P157" s="63"/>
      <c r="Q157" s="63"/>
      <c r="R157" s="63"/>
    </row>
    <row r="158" spans="12:18" x14ac:dyDescent="0.2">
      <c r="L158" s="62"/>
      <c r="M158" s="63"/>
      <c r="N158" s="63"/>
      <c r="O158" s="63"/>
      <c r="P158" s="63"/>
      <c r="Q158" s="63"/>
      <c r="R158" s="63"/>
    </row>
    <row r="159" spans="12:18" x14ac:dyDescent="0.2">
      <c r="L159" s="62"/>
      <c r="M159" s="63"/>
      <c r="N159" s="63"/>
      <c r="O159" s="63"/>
      <c r="P159" s="63"/>
      <c r="Q159" s="63"/>
      <c r="R159" s="63"/>
    </row>
    <row r="160" spans="12:18" x14ac:dyDescent="0.2">
      <c r="L160" s="62"/>
      <c r="M160" s="63"/>
      <c r="N160" s="63"/>
      <c r="O160" s="63"/>
      <c r="P160" s="63"/>
      <c r="Q160" s="63"/>
      <c r="R160" s="63"/>
    </row>
    <row r="161" spans="12:18" x14ac:dyDescent="0.2">
      <c r="L161" s="62"/>
      <c r="M161" s="63"/>
      <c r="N161" s="63"/>
      <c r="O161" s="63"/>
      <c r="P161" s="63"/>
      <c r="Q161" s="63"/>
      <c r="R161" s="63"/>
    </row>
    <row r="162" spans="12:18" x14ac:dyDescent="0.2">
      <c r="L162" s="62"/>
      <c r="M162" s="63"/>
      <c r="N162" s="63"/>
      <c r="O162" s="63"/>
      <c r="P162" s="63"/>
      <c r="Q162" s="63"/>
      <c r="R162" s="63"/>
    </row>
    <row r="163" spans="12:18" x14ac:dyDescent="0.2">
      <c r="L163" s="62"/>
      <c r="M163" s="63"/>
      <c r="N163" s="63"/>
      <c r="O163" s="63"/>
      <c r="P163" s="63"/>
      <c r="Q163" s="63"/>
      <c r="R163" s="63"/>
    </row>
    <row r="164" spans="12:18" x14ac:dyDescent="0.2">
      <c r="L164" s="62"/>
      <c r="M164" s="63"/>
      <c r="N164" s="63"/>
      <c r="O164" s="63"/>
      <c r="P164" s="63"/>
      <c r="Q164" s="63"/>
      <c r="R164" s="63"/>
    </row>
    <row r="165" spans="12:18" x14ac:dyDescent="0.2">
      <c r="L165" s="62"/>
      <c r="M165" s="63"/>
      <c r="N165" s="63"/>
      <c r="O165" s="63"/>
      <c r="P165" s="63"/>
      <c r="Q165" s="63"/>
      <c r="R165" s="63"/>
    </row>
    <row r="166" spans="12:18" x14ac:dyDescent="0.2">
      <c r="L166" s="62"/>
      <c r="M166" s="63"/>
      <c r="N166" s="63"/>
      <c r="O166" s="63"/>
      <c r="P166" s="63"/>
      <c r="Q166" s="63"/>
      <c r="R166" s="63"/>
    </row>
    <row r="167" spans="12:18" x14ac:dyDescent="0.2">
      <c r="L167" s="62"/>
      <c r="M167" s="63"/>
      <c r="N167" s="63"/>
      <c r="O167" s="63"/>
      <c r="P167" s="63"/>
      <c r="Q167" s="63"/>
      <c r="R167" s="63"/>
    </row>
    <row r="168" spans="12:18" x14ac:dyDescent="0.2">
      <c r="L168" s="62"/>
      <c r="M168" s="63"/>
      <c r="N168" s="63"/>
      <c r="O168" s="63"/>
      <c r="P168" s="63"/>
      <c r="Q168" s="63"/>
      <c r="R168" s="63"/>
    </row>
    <row r="169" spans="12:18" x14ac:dyDescent="0.2">
      <c r="L169" s="62"/>
      <c r="M169" s="63"/>
      <c r="N169" s="63"/>
      <c r="O169" s="63"/>
      <c r="P169" s="63"/>
      <c r="Q169" s="63"/>
      <c r="R169" s="63"/>
    </row>
    <row r="170" spans="12:18" x14ac:dyDescent="0.2">
      <c r="L170" s="62"/>
      <c r="M170" s="63"/>
      <c r="N170" s="63"/>
      <c r="O170" s="63"/>
      <c r="P170" s="63"/>
      <c r="Q170" s="63"/>
      <c r="R170" s="63"/>
    </row>
    <row r="171" spans="12:18" x14ac:dyDescent="0.2">
      <c r="L171" s="62"/>
      <c r="M171" s="63"/>
      <c r="N171" s="63"/>
      <c r="O171" s="63"/>
      <c r="P171" s="63"/>
      <c r="Q171" s="63"/>
      <c r="R171" s="63"/>
    </row>
    <row r="172" spans="12:18" x14ac:dyDescent="0.2">
      <c r="L172" s="62"/>
      <c r="M172" s="63"/>
      <c r="N172" s="63"/>
      <c r="O172" s="63"/>
      <c r="P172" s="63"/>
      <c r="Q172" s="63"/>
      <c r="R172" s="63"/>
    </row>
    <row r="173" spans="12:18" x14ac:dyDescent="0.2">
      <c r="L173" s="62"/>
      <c r="M173" s="63"/>
      <c r="N173" s="63"/>
      <c r="O173" s="63"/>
      <c r="P173" s="63"/>
      <c r="Q173" s="63"/>
      <c r="R173" s="63"/>
    </row>
    <row r="174" spans="12:18" x14ac:dyDescent="0.2">
      <c r="L174" s="62"/>
      <c r="M174" s="63"/>
      <c r="N174" s="63"/>
      <c r="O174" s="63"/>
      <c r="P174" s="63"/>
      <c r="Q174" s="63"/>
      <c r="R174" s="63"/>
    </row>
    <row r="175" spans="12:18" x14ac:dyDescent="0.2">
      <c r="L175" s="62"/>
      <c r="M175" s="63"/>
      <c r="N175" s="63"/>
      <c r="O175" s="63"/>
      <c r="P175" s="63"/>
      <c r="Q175" s="63"/>
      <c r="R175" s="63"/>
    </row>
    <row r="176" spans="12:18" x14ac:dyDescent="0.2">
      <c r="L176" s="62"/>
      <c r="M176" s="63"/>
      <c r="N176" s="63"/>
      <c r="O176" s="63"/>
      <c r="P176" s="63"/>
      <c r="Q176" s="63"/>
      <c r="R176" s="63"/>
    </row>
    <row r="177" spans="12:18" x14ac:dyDescent="0.2">
      <c r="L177" s="62"/>
      <c r="M177" s="63"/>
      <c r="N177" s="63"/>
      <c r="O177" s="63"/>
      <c r="P177" s="63"/>
      <c r="Q177" s="63"/>
      <c r="R177" s="63"/>
    </row>
    <row r="178" spans="12:18" x14ac:dyDescent="0.2">
      <c r="L178" s="62"/>
      <c r="M178" s="63"/>
      <c r="N178" s="63"/>
      <c r="O178" s="63"/>
      <c r="P178" s="63"/>
      <c r="Q178" s="63"/>
      <c r="R178" s="63"/>
    </row>
    <row r="179" spans="12:18" x14ac:dyDescent="0.2">
      <c r="L179" s="62"/>
      <c r="M179" s="63"/>
      <c r="N179" s="63"/>
      <c r="O179" s="63"/>
      <c r="P179" s="63"/>
      <c r="Q179" s="63"/>
      <c r="R179" s="63"/>
    </row>
    <row r="180" spans="12:18" x14ac:dyDescent="0.2">
      <c r="L180" s="62"/>
      <c r="M180" s="63"/>
      <c r="N180" s="63"/>
      <c r="O180" s="63"/>
      <c r="P180" s="63"/>
      <c r="Q180" s="63"/>
      <c r="R180" s="63"/>
    </row>
    <row r="181" spans="12:18" x14ac:dyDescent="0.2">
      <c r="L181" s="62"/>
      <c r="M181" s="63"/>
      <c r="N181" s="63"/>
      <c r="O181" s="63"/>
      <c r="P181" s="63"/>
      <c r="Q181" s="63"/>
      <c r="R181" s="63"/>
    </row>
    <row r="182" spans="12:18" x14ac:dyDescent="0.2">
      <c r="L182" s="62"/>
      <c r="M182" s="63"/>
      <c r="N182" s="63"/>
      <c r="O182" s="63"/>
      <c r="P182" s="63"/>
      <c r="Q182" s="63"/>
      <c r="R182" s="63"/>
    </row>
    <row r="183" spans="12:18" x14ac:dyDescent="0.2">
      <c r="L183" s="62"/>
      <c r="M183" s="63"/>
      <c r="N183" s="63"/>
      <c r="O183" s="63"/>
      <c r="P183" s="63"/>
      <c r="Q183" s="63"/>
      <c r="R183" s="63"/>
    </row>
    <row r="184" spans="12:18" x14ac:dyDescent="0.2">
      <c r="L184" s="62"/>
      <c r="M184" s="63"/>
      <c r="N184" s="63"/>
      <c r="O184" s="63"/>
      <c r="P184" s="63"/>
      <c r="Q184" s="63"/>
      <c r="R184" s="63"/>
    </row>
    <row r="185" spans="12:18" x14ac:dyDescent="0.2">
      <c r="L185" s="62"/>
      <c r="M185" s="63"/>
      <c r="N185" s="63"/>
      <c r="O185" s="63"/>
      <c r="P185" s="63"/>
      <c r="Q185" s="63"/>
      <c r="R185" s="63"/>
    </row>
    <row r="186" spans="12:18" x14ac:dyDescent="0.2">
      <c r="L186" s="62"/>
      <c r="M186" s="63"/>
      <c r="N186" s="63"/>
      <c r="O186" s="63"/>
      <c r="P186" s="63"/>
      <c r="Q186" s="63"/>
      <c r="R186" s="63"/>
    </row>
    <row r="187" spans="12:18" x14ac:dyDescent="0.2">
      <c r="L187" s="62"/>
      <c r="M187" s="63"/>
      <c r="N187" s="63"/>
      <c r="O187" s="63"/>
      <c r="P187" s="63"/>
      <c r="Q187" s="63"/>
      <c r="R187" s="63"/>
    </row>
    <row r="188" spans="12:18" x14ac:dyDescent="0.2">
      <c r="L188" s="62"/>
      <c r="M188" s="63"/>
      <c r="N188" s="63"/>
      <c r="O188" s="63"/>
      <c r="P188" s="63"/>
      <c r="Q188" s="63"/>
      <c r="R188" s="63"/>
    </row>
    <row r="189" spans="12:18" x14ac:dyDescent="0.2">
      <c r="L189" s="62"/>
      <c r="M189" s="63"/>
      <c r="N189" s="63"/>
      <c r="O189" s="63"/>
      <c r="P189" s="63"/>
      <c r="Q189" s="63"/>
      <c r="R189" s="63"/>
    </row>
    <row r="190" spans="12:18" x14ac:dyDescent="0.2">
      <c r="L190" s="62"/>
      <c r="M190" s="63"/>
      <c r="N190" s="63"/>
      <c r="O190" s="63"/>
      <c r="P190" s="63"/>
      <c r="Q190" s="63"/>
      <c r="R190" s="63"/>
    </row>
    <row r="191" spans="12:18" x14ac:dyDescent="0.2">
      <c r="L191" s="62"/>
      <c r="M191" s="63"/>
      <c r="N191" s="63"/>
      <c r="O191" s="63"/>
      <c r="P191" s="63"/>
      <c r="Q191" s="63"/>
      <c r="R191" s="63"/>
    </row>
    <row r="192" spans="12:18" x14ac:dyDescent="0.2">
      <c r="L192" s="62"/>
      <c r="M192" s="63"/>
      <c r="N192" s="63"/>
      <c r="O192" s="63"/>
      <c r="P192" s="63"/>
      <c r="Q192" s="63"/>
      <c r="R192" s="63"/>
    </row>
    <row r="193" spans="12:18" x14ac:dyDescent="0.2">
      <c r="L193" s="62"/>
      <c r="M193" s="63"/>
      <c r="N193" s="63"/>
      <c r="O193" s="63"/>
      <c r="P193" s="63"/>
      <c r="Q193" s="63"/>
      <c r="R193" s="63"/>
    </row>
    <row r="194" spans="12:18" x14ac:dyDescent="0.2">
      <c r="L194" s="62"/>
      <c r="M194" s="63"/>
      <c r="N194" s="63"/>
      <c r="O194" s="63"/>
      <c r="P194" s="63"/>
      <c r="Q194" s="63"/>
      <c r="R194" s="63"/>
    </row>
    <row r="195" spans="12:18" x14ac:dyDescent="0.2">
      <c r="L195" s="62"/>
      <c r="M195" s="63"/>
      <c r="N195" s="63"/>
      <c r="O195" s="63"/>
      <c r="P195" s="63"/>
      <c r="Q195" s="63"/>
      <c r="R195" s="63"/>
    </row>
    <row r="196" spans="12:18" x14ac:dyDescent="0.2">
      <c r="L196" s="62"/>
      <c r="M196" s="63"/>
      <c r="N196" s="63"/>
      <c r="O196" s="63"/>
      <c r="P196" s="63"/>
      <c r="Q196" s="63"/>
      <c r="R196" s="63"/>
    </row>
    <row r="197" spans="12:18" x14ac:dyDescent="0.2">
      <c r="L197" s="62"/>
      <c r="M197" s="63"/>
      <c r="N197" s="63"/>
      <c r="O197" s="63"/>
      <c r="P197" s="63"/>
      <c r="Q197" s="63"/>
      <c r="R197" s="63"/>
    </row>
    <row r="198" spans="12:18" x14ac:dyDescent="0.2">
      <c r="L198" s="62"/>
      <c r="M198" s="63"/>
      <c r="N198" s="63"/>
      <c r="O198" s="63"/>
      <c r="P198" s="63"/>
      <c r="Q198" s="63"/>
      <c r="R198" s="63"/>
    </row>
    <row r="199" spans="12:18" x14ac:dyDescent="0.2">
      <c r="L199" s="62"/>
      <c r="M199" s="63"/>
      <c r="N199" s="63"/>
      <c r="O199" s="63"/>
      <c r="P199" s="63"/>
      <c r="Q199" s="63"/>
      <c r="R199" s="63"/>
    </row>
    <row r="200" spans="12:18" x14ac:dyDescent="0.2">
      <c r="L200" s="62"/>
      <c r="M200" s="63"/>
      <c r="N200" s="63"/>
      <c r="O200" s="63"/>
      <c r="P200" s="63"/>
      <c r="Q200" s="63"/>
      <c r="R200" s="63"/>
    </row>
    <row r="201" spans="12:18" x14ac:dyDescent="0.2">
      <c r="L201" s="62"/>
      <c r="M201" s="63"/>
      <c r="N201" s="63"/>
      <c r="O201" s="63"/>
      <c r="P201" s="63"/>
      <c r="Q201" s="63"/>
      <c r="R201" s="63"/>
    </row>
    <row r="202" spans="12:18" x14ac:dyDescent="0.2">
      <c r="L202" s="62"/>
      <c r="M202" s="63"/>
      <c r="N202" s="63"/>
      <c r="O202" s="63"/>
      <c r="P202" s="63"/>
      <c r="Q202" s="63"/>
      <c r="R202" s="63"/>
    </row>
    <row r="203" spans="12:18" x14ac:dyDescent="0.2">
      <c r="L203" s="62"/>
      <c r="M203" s="63"/>
      <c r="N203" s="63"/>
      <c r="O203" s="63"/>
      <c r="P203" s="63"/>
      <c r="Q203" s="63"/>
      <c r="R203" s="63"/>
    </row>
    <row r="204" spans="12:18" x14ac:dyDescent="0.2">
      <c r="L204" s="62"/>
      <c r="M204" s="63"/>
      <c r="N204" s="63"/>
      <c r="O204" s="63"/>
      <c r="P204" s="63"/>
      <c r="Q204" s="63"/>
      <c r="R204" s="63"/>
    </row>
    <row r="205" spans="12:18" x14ac:dyDescent="0.2">
      <c r="L205" s="62"/>
      <c r="M205" s="63"/>
      <c r="N205" s="63"/>
      <c r="O205" s="63"/>
      <c r="P205" s="63"/>
      <c r="Q205" s="63"/>
      <c r="R205" s="63"/>
    </row>
    <row r="206" spans="12:18" x14ac:dyDescent="0.2">
      <c r="L206" s="62"/>
      <c r="M206" s="63"/>
      <c r="N206" s="63"/>
      <c r="O206" s="63"/>
      <c r="P206" s="63"/>
      <c r="Q206" s="63"/>
      <c r="R206" s="63"/>
    </row>
    <row r="207" spans="12:18" x14ac:dyDescent="0.2">
      <c r="L207" s="62"/>
      <c r="M207" s="63"/>
      <c r="N207" s="63"/>
      <c r="O207" s="63"/>
      <c r="P207" s="63"/>
      <c r="Q207" s="63"/>
      <c r="R207" s="63"/>
    </row>
    <row r="208" spans="12:18" x14ac:dyDescent="0.2">
      <c r="L208" s="62"/>
      <c r="M208" s="63"/>
      <c r="N208" s="63"/>
      <c r="O208" s="63"/>
      <c r="P208" s="63"/>
      <c r="Q208" s="63"/>
      <c r="R208" s="63"/>
    </row>
    <row r="209" spans="12:18" x14ac:dyDescent="0.2">
      <c r="L209" s="62"/>
      <c r="M209" s="63"/>
      <c r="N209" s="63"/>
      <c r="O209" s="63"/>
      <c r="P209" s="63"/>
      <c r="Q209" s="63"/>
      <c r="R209" s="63"/>
    </row>
    <row r="210" spans="12:18" x14ac:dyDescent="0.2">
      <c r="L210" s="62"/>
      <c r="M210" s="63"/>
      <c r="N210" s="63"/>
      <c r="O210" s="63"/>
      <c r="P210" s="63"/>
      <c r="Q210" s="63"/>
      <c r="R210" s="63"/>
    </row>
    <row r="211" spans="12:18" x14ac:dyDescent="0.2">
      <c r="L211" s="62"/>
      <c r="M211" s="63"/>
      <c r="N211" s="63"/>
      <c r="O211" s="63"/>
      <c r="P211" s="63"/>
      <c r="Q211" s="63"/>
      <c r="R211" s="63"/>
    </row>
    <row r="212" spans="12:18" x14ac:dyDescent="0.2">
      <c r="L212" s="62"/>
      <c r="M212" s="63"/>
      <c r="N212" s="63"/>
      <c r="O212" s="63"/>
      <c r="P212" s="63"/>
      <c r="Q212" s="63"/>
      <c r="R212" s="63"/>
    </row>
    <row r="213" spans="12:18" x14ac:dyDescent="0.2">
      <c r="L213" s="62"/>
      <c r="M213" s="63"/>
      <c r="N213" s="63"/>
      <c r="O213" s="63"/>
      <c r="P213" s="63"/>
      <c r="Q213" s="63"/>
      <c r="R213" s="63"/>
    </row>
    <row r="214" spans="12:18" x14ac:dyDescent="0.2">
      <c r="L214" s="62"/>
      <c r="M214" s="63"/>
      <c r="N214" s="63"/>
      <c r="O214" s="63"/>
      <c r="P214" s="63"/>
      <c r="Q214" s="63"/>
      <c r="R214" s="63"/>
    </row>
    <row r="215" spans="12:18" x14ac:dyDescent="0.2">
      <c r="L215" s="62"/>
      <c r="M215" s="63"/>
      <c r="N215" s="63"/>
      <c r="O215" s="63"/>
      <c r="P215" s="63"/>
      <c r="Q215" s="63"/>
      <c r="R215" s="63"/>
    </row>
    <row r="216" spans="12:18" x14ac:dyDescent="0.2">
      <c r="L216" s="62"/>
      <c r="M216" s="63"/>
      <c r="N216" s="63"/>
      <c r="O216" s="63"/>
      <c r="P216" s="63"/>
      <c r="Q216" s="63"/>
      <c r="R216" s="63"/>
    </row>
    <row r="217" spans="12:18" x14ac:dyDescent="0.2">
      <c r="L217" s="62"/>
      <c r="M217" s="63"/>
      <c r="N217" s="63"/>
      <c r="O217" s="63"/>
      <c r="P217" s="63"/>
      <c r="Q217" s="63"/>
      <c r="R217" s="63"/>
    </row>
    <row r="218" spans="12:18" x14ac:dyDescent="0.2">
      <c r="L218" s="62"/>
      <c r="M218" s="63"/>
      <c r="N218" s="63"/>
      <c r="O218" s="63"/>
      <c r="P218" s="63"/>
      <c r="Q218" s="63"/>
      <c r="R218" s="63"/>
    </row>
    <row r="219" spans="12:18" x14ac:dyDescent="0.2">
      <c r="L219" s="62"/>
      <c r="M219" s="63"/>
      <c r="N219" s="63"/>
      <c r="O219" s="63"/>
      <c r="P219" s="63"/>
      <c r="Q219" s="63"/>
      <c r="R219" s="63"/>
    </row>
  </sheetData>
  <mergeCells count="23">
    <mergeCell ref="A27:B27"/>
    <mergeCell ref="A35:B35"/>
    <mergeCell ref="A6:A11"/>
    <mergeCell ref="A13:A18"/>
    <mergeCell ref="B16:B17"/>
    <mergeCell ref="A20:A21"/>
    <mergeCell ref="A24:B24"/>
    <mergeCell ref="A25:A26"/>
    <mergeCell ref="L2:R2"/>
    <mergeCell ref="C3:C4"/>
    <mergeCell ref="D3:H3"/>
    <mergeCell ref="L3:L4"/>
    <mergeCell ref="M3:M4"/>
    <mergeCell ref="N3:N4"/>
    <mergeCell ref="O3:O4"/>
    <mergeCell ref="P3:P4"/>
    <mergeCell ref="B1:K1"/>
    <mergeCell ref="A2:A4"/>
    <mergeCell ref="B2:B4"/>
    <mergeCell ref="C2:H2"/>
    <mergeCell ref="I2:I4"/>
    <mergeCell ref="J2:J4"/>
    <mergeCell ref="K2:K4"/>
  </mergeCells>
  <pageMargins left="0" right="0" top="0" bottom="0" header="0" footer="0"/>
  <pageSetup paperSize="9" scale="66" fitToHeight="2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Додаток 2027</vt:lpstr>
      <vt:lpstr>'Додаток 2027'!Заголовки_для_друку</vt:lpstr>
      <vt:lpstr>'Додаток 2027'!Область_друку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SNV</dc:creator>
  <cp:lastModifiedBy>RePack by Diakov</cp:lastModifiedBy>
  <dcterms:created xsi:type="dcterms:W3CDTF">2022-10-27T11:00:43Z</dcterms:created>
  <dcterms:modified xsi:type="dcterms:W3CDTF">2022-11-18T13:34:33Z</dcterms:modified>
</cp:coreProperties>
</file>